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K:\AGU-Management\OS-all\Konformitäts-Deklarationen\Lieferkettensorgfaltspflichten\CMRT\"/>
    </mc:Choice>
  </mc:AlternateContent>
  <xr:revisionPtr revIDLastSave="0" documentId="13_ncr:1_{B97A8BE3-FE96-4950-B0BD-914771AF3D5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V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E49" i="5"/>
  <c r="E61" i="5"/>
  <c r="E62" i="5"/>
  <c r="E78" i="5"/>
  <c r="E92" i="5"/>
  <c r="E93" i="5"/>
  <c r="E108" i="5"/>
  <c r="E117" i="5"/>
  <c r="E118" i="5"/>
  <c r="E121" i="5"/>
  <c r="E122" i="5"/>
  <c r="E133" i="5"/>
  <c r="E152" i="5"/>
  <c r="E153" i="5"/>
  <c r="E161" i="5"/>
  <c r="E169" i="5"/>
  <c r="E170" i="5"/>
  <c r="E181" i="5"/>
  <c r="E182" i="5"/>
  <c r="E190" i="5"/>
  <c r="E191" i="5"/>
  <c r="E193" i="5"/>
  <c r="E194" i="5"/>
  <c r="E195" i="5"/>
  <c r="E197" i="5"/>
  <c r="E198" i="5"/>
  <c r="E199" i="5"/>
  <c r="E209" i="5"/>
  <c r="E212" i="5"/>
  <c r="E213" i="5"/>
  <c r="E214" i="5"/>
  <c r="E257" i="5"/>
  <c r="E258" i="5"/>
  <c r="E261" i="5"/>
  <c r="E262" i="5"/>
  <c r="E275" i="5"/>
  <c r="E289" i="5"/>
  <c r="E301" i="5"/>
  <c r="E302" i="5"/>
  <c r="E315" i="5"/>
  <c r="E321" i="5"/>
  <c r="E331" i="5"/>
  <c r="E332" i="5"/>
  <c r="E351" i="5"/>
  <c r="E352" i="5"/>
  <c r="E371" i="5"/>
  <c r="E377" i="5"/>
  <c r="E383" i="5"/>
  <c r="E384" i="5"/>
  <c r="E388" i="5"/>
  <c r="E389" i="5"/>
  <c r="E392" i="5"/>
  <c r="E393" i="5"/>
  <c r="E399" i="5"/>
  <c r="E407" i="5"/>
  <c r="E414" i="5"/>
  <c r="E415" i="5"/>
  <c r="E416" i="5"/>
  <c r="E421" i="5"/>
  <c r="E422" i="5"/>
  <c r="E459" i="5"/>
  <c r="E461" i="5"/>
  <c r="E463" i="5"/>
  <c r="E470" i="5"/>
  <c r="E471" i="5"/>
  <c r="E472" i="5"/>
  <c r="E476" i="5"/>
  <c r="E478" i="5"/>
  <c r="E479" i="5"/>
  <c r="E480" i="5"/>
  <c r="E485" i="5"/>
  <c r="E494" i="5"/>
  <c r="E499" i="5"/>
  <c r="E500" i="5"/>
  <c r="E503" i="5"/>
  <c r="E504" i="5"/>
  <c r="E515" i="5"/>
  <c r="E516" i="5"/>
  <c r="E520" i="5"/>
  <c r="E523" i="5"/>
  <c r="E547" i="5"/>
  <c r="E548" i="5"/>
  <c r="E550" i="5"/>
  <c r="E551" i="5"/>
  <c r="E552" i="5"/>
  <c r="E556" i="5"/>
  <c r="E558" i="5"/>
  <c r="E559" i="5"/>
  <c r="E560" i="5"/>
  <c r="E562" i="5"/>
  <c r="E563" i="5"/>
  <c r="E564" i="5"/>
  <c r="E566" i="5"/>
  <c r="E568" i="5"/>
  <c r="E569" i="5"/>
  <c r="E571" i="5"/>
  <c r="E573" i="5"/>
  <c r="E574" i="5"/>
  <c r="E576" i="5"/>
  <c r="E582" i="5"/>
  <c r="E584" i="5"/>
  <c r="E586" i="5"/>
  <c r="E587" i="5"/>
  <c r="E589" i="5"/>
  <c r="E590" i="5"/>
  <c r="E592" i="5"/>
  <c r="E593" i="5"/>
  <c r="E594" i="5"/>
  <c r="E598" i="5"/>
  <c r="E600" i="5"/>
  <c r="E604" i="5"/>
  <c r="E606" i="5"/>
  <c r="E610" i="5"/>
  <c r="E612" i="5"/>
  <c r="E614" i="5"/>
  <c r="E616" i="5"/>
  <c r="E617" i="5"/>
  <c r="E618" i="5"/>
  <c r="E620" i="5"/>
  <c r="E622" i="5"/>
  <c r="E624" i="5"/>
  <c r="E626" i="5"/>
  <c r="E628" i="5"/>
  <c r="E629" i="5"/>
  <c r="E630" i="5"/>
  <c r="E632" i="5"/>
  <c r="E636" i="5"/>
  <c r="E638" i="5"/>
  <c r="E642" i="5"/>
  <c r="E644" i="5"/>
  <c r="E646" i="5"/>
  <c r="E649" i="5"/>
  <c r="E652" i="5"/>
  <c r="E654" i="5"/>
  <c r="E656" i="5"/>
  <c r="E658" i="5"/>
  <c r="E660" i="5"/>
  <c r="E661" i="5"/>
  <c r="E662" i="5"/>
  <c r="E664" i="5"/>
  <c r="E666" i="5"/>
  <c r="E668" i="5"/>
  <c r="E672" i="5"/>
  <c r="E674" i="5"/>
  <c r="E676" i="5"/>
  <c r="E678" i="5"/>
  <c r="E680" i="5"/>
  <c r="E681" i="5"/>
  <c r="E682" i="5"/>
  <c r="E683" i="5"/>
  <c r="E685" i="5"/>
  <c r="E686" i="5"/>
  <c r="E689" i="5"/>
  <c r="E690" i="5"/>
  <c r="E691" i="5"/>
  <c r="E692" i="5"/>
  <c r="E693" i="5"/>
  <c r="E694" i="5"/>
  <c r="E696" i="5"/>
  <c r="E697" i="5"/>
  <c r="E698" i="5"/>
  <c r="E699" i="5"/>
  <c r="E700" i="5"/>
  <c r="E701" i="5"/>
  <c r="E702" i="5"/>
  <c r="E704" i="5"/>
  <c r="E705" i="5"/>
  <c r="E707" i="5"/>
  <c r="E709" i="5"/>
  <c r="E710" i="5"/>
  <c r="E711" i="5"/>
  <c r="E712" i="5"/>
  <c r="E713" i="5"/>
  <c r="E714" i="5"/>
  <c r="E715" i="5"/>
  <c r="E716" i="5"/>
  <c r="E718" i="5"/>
  <c r="E719" i="5"/>
  <c r="E720" i="5"/>
  <c r="E721" i="5"/>
  <c r="E722" i="5"/>
  <c r="E723" i="5"/>
  <c r="E724" i="5"/>
  <c r="E725" i="5"/>
  <c r="E726" i="5"/>
  <c r="E727" i="5"/>
  <c r="E728" i="5"/>
  <c r="E729" i="5"/>
  <c r="E730" i="5"/>
  <c r="E731" i="5"/>
  <c r="E732" i="5"/>
  <c r="E733" i="5"/>
  <c r="E734" i="5"/>
  <c r="E735" i="5"/>
  <c r="E736" i="5"/>
  <c r="E737" i="5"/>
  <c r="E738" i="5"/>
  <c r="E739" i="5"/>
  <c r="E740" i="5"/>
  <c r="E741" i="5"/>
  <c r="E743" i="5"/>
  <c r="E744" i="5"/>
  <c r="E745" i="5"/>
  <c r="E746" i="5"/>
  <c r="E747" i="5"/>
  <c r="E748" i="5"/>
  <c r="E750" i="5"/>
  <c r="E751" i="5"/>
  <c r="E752" i="5"/>
  <c r="E753" i="5"/>
  <c r="E755" i="5"/>
  <c r="E756" i="5"/>
  <c r="E757" i="5"/>
  <c r="E758" i="5"/>
  <c r="E759" i="5"/>
  <c r="E760" i="5"/>
  <c r="E761" i="5"/>
  <c r="E763" i="5"/>
  <c r="E764" i="5"/>
  <c r="E765" i="5"/>
  <c r="E766" i="5"/>
  <c r="E767" i="5"/>
  <c r="E768" i="5"/>
  <c r="E769" i="5"/>
  <c r="E770" i="5"/>
  <c r="E771" i="5"/>
  <c r="E772" i="5"/>
  <c r="E773" i="5"/>
  <c r="E774" i="5"/>
  <c r="E776" i="5"/>
  <c r="E777" i="5"/>
  <c r="E778" i="5"/>
  <c r="E779" i="5"/>
  <c r="E780" i="5"/>
  <c r="E781" i="5"/>
  <c r="E782" i="5"/>
  <c r="E783" i="5"/>
  <c r="E784" i="5"/>
  <c r="E785" i="5"/>
  <c r="E786" i="5"/>
  <c r="E787" i="5"/>
  <c r="E788" i="5"/>
  <c r="E789" i="5"/>
  <c r="E790" i="5"/>
  <c r="E791" i="5"/>
  <c r="E792" i="5"/>
  <c r="E793" i="5"/>
  <c r="E796" i="5"/>
  <c r="E797" i="5"/>
  <c r="E798" i="5"/>
  <c r="E799" i="5"/>
  <c r="E800" i="5"/>
  <c r="E801" i="5"/>
  <c r="E802" i="5"/>
  <c r="E803" i="5"/>
  <c r="E804" i="5"/>
  <c r="E805" i="5"/>
  <c r="E806" i="5"/>
  <c r="E807" i="5"/>
  <c r="E809" i="5"/>
  <c r="E810" i="5"/>
  <c r="E812" i="5"/>
  <c r="E813" i="5"/>
  <c r="E815" i="5"/>
  <c r="E816" i="5"/>
  <c r="E819" i="5"/>
  <c r="E820" i="5"/>
  <c r="E821" i="5"/>
  <c r="E824" i="5"/>
  <c r="E825" i="5"/>
  <c r="E827" i="5"/>
  <c r="E828" i="5"/>
  <c r="E829" i="5"/>
  <c r="E830" i="5"/>
  <c r="E831" i="5"/>
  <c r="E832" i="5"/>
  <c r="E834" i="5"/>
  <c r="E835" i="5"/>
  <c r="E838" i="5"/>
  <c r="E842" i="5"/>
  <c r="E843" i="5"/>
  <c r="E844" i="5"/>
  <c r="E846" i="5"/>
  <c r="E848" i="5"/>
  <c r="E849" i="5"/>
  <c r="E850" i="5"/>
  <c r="E851" i="5"/>
  <c r="E852" i="5"/>
  <c r="E855" i="5"/>
  <c r="E856" i="5"/>
  <c r="E857" i="5"/>
  <c r="E860" i="5"/>
  <c r="E861" i="5"/>
  <c r="E862" i="5"/>
  <c r="E864" i="5"/>
  <c r="E865" i="5"/>
  <c r="E867" i="5"/>
  <c r="E869" i="5"/>
  <c r="E872" i="5"/>
  <c r="E873" i="5"/>
  <c r="E876" i="5"/>
  <c r="E877" i="5"/>
  <c r="E878" i="5"/>
  <c r="E880" i="5"/>
  <c r="E881" i="5"/>
  <c r="E885" i="5"/>
  <c r="E886" i="5"/>
  <c r="E889" i="5"/>
  <c r="E890" i="5"/>
  <c r="E891" i="5"/>
  <c r="E893" i="5"/>
  <c r="E894" i="5"/>
  <c r="E896" i="5"/>
  <c r="E897" i="5"/>
  <c r="E898" i="5"/>
  <c r="E899" i="5"/>
  <c r="E901" i="5"/>
  <c r="E902" i="5"/>
  <c r="E903" i="5"/>
  <c r="E904" i="5"/>
  <c r="E905" i="5"/>
  <c r="E906" i="5"/>
  <c r="E908" i="5"/>
  <c r="E909" i="5"/>
  <c r="E910" i="5"/>
  <c r="E913" i="5"/>
  <c r="E917" i="5"/>
  <c r="E919" i="5"/>
  <c r="E920" i="5"/>
  <c r="E921" i="5"/>
  <c r="E922" i="5"/>
  <c r="E924" i="5"/>
  <c r="E925" i="5"/>
  <c r="E926" i="5"/>
  <c r="E929" i="5"/>
  <c r="E933" i="5"/>
  <c r="E934" i="5"/>
  <c r="E935" i="5"/>
  <c r="E936" i="5"/>
  <c r="E937" i="5"/>
  <c r="E938" i="5"/>
  <c r="E939" i="5"/>
  <c r="E940" i="5"/>
  <c r="E941" i="5"/>
  <c r="E942" i="5"/>
  <c r="E943" i="5"/>
  <c r="E944" i="5"/>
  <c r="E945" i="5"/>
  <c r="E946" i="5"/>
  <c r="E948" i="5"/>
  <c r="E949" i="5"/>
  <c r="E950" i="5"/>
  <c r="E951" i="5"/>
  <c r="E953" i="5"/>
  <c r="E954" i="5"/>
  <c r="E955" i="5"/>
  <c r="E957" i="5"/>
  <c r="E958" i="5"/>
  <c r="E959" i="5"/>
  <c r="E961" i="5"/>
  <c r="E962" i="5"/>
  <c r="E963" i="5"/>
  <c r="E965" i="5"/>
  <c r="E966" i="5"/>
  <c r="E967" i="5"/>
  <c r="E969" i="5"/>
  <c r="E971" i="5"/>
  <c r="E973" i="5"/>
  <c r="E974" i="5"/>
  <c r="E975" i="5"/>
  <c r="E977" i="5"/>
  <c r="E978" i="5"/>
  <c r="E981" i="5"/>
  <c r="E982" i="5"/>
  <c r="E990" i="5"/>
  <c r="E991" i="5"/>
  <c r="E993" i="5"/>
  <c r="E994" i="5"/>
  <c r="E995" i="5"/>
  <c r="E997" i="5"/>
  <c r="E998" i="5"/>
  <c r="E999" i="5"/>
  <c r="E1000" i="5"/>
  <c r="E1001" i="5"/>
  <c r="E1002" i="5"/>
  <c r="E1005" i="5"/>
  <c r="E1006" i="5"/>
  <c r="E1007" i="5"/>
  <c r="E1009" i="5"/>
  <c r="E1010" i="5"/>
  <c r="E1011" i="5"/>
  <c r="E1013" i="5"/>
  <c r="E1014"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X331" i="5"/>
  <c r="R331" i="5"/>
  <c r="F331" i="5"/>
  <c r="I331" i="5"/>
  <c r="H331" i="5"/>
  <c r="J331" i="5"/>
  <c r="R351" i="5"/>
  <c r="J351" i="5"/>
  <c r="X351" i="5"/>
  <c r="H351" i="5"/>
  <c r="I351" i="5"/>
  <c r="F351" i="5"/>
  <c r="F352" i="5"/>
  <c r="I352" i="5"/>
  <c r="R352" i="5"/>
  <c r="J352" i="5"/>
  <c r="X352" i="5"/>
  <c r="H352" i="5"/>
  <c r="X371" i="5"/>
  <c r="H371" i="5"/>
  <c r="R371" i="5"/>
  <c r="F371" i="5"/>
  <c r="I371" i="5"/>
  <c r="J371" i="5"/>
  <c r="F383" i="5"/>
  <c r="I383" i="5"/>
  <c r="H383" i="5"/>
  <c r="J383" i="5"/>
  <c r="R383" i="5"/>
  <c r="X383" i="5"/>
  <c r="J384" i="5"/>
  <c r="F384" i="5"/>
  <c r="H384" i="5"/>
  <c r="I384" i="5"/>
  <c r="X384" i="5"/>
  <c r="R384" i="5"/>
  <c r="R407" i="5"/>
  <c r="X407" i="5"/>
  <c r="R463" i="5"/>
  <c r="X463" i="5"/>
  <c r="X470" i="5"/>
  <c r="F470" i="5"/>
  <c r="I470" i="5"/>
  <c r="J470" i="5"/>
  <c r="R470" i="5"/>
  <c r="H470" i="5"/>
  <c r="I472" i="5"/>
  <c r="X472" i="5"/>
  <c r="X494" i="5"/>
  <c r="R494" i="5"/>
  <c r="H494" i="5"/>
  <c r="J494" i="5"/>
  <c r="F494" i="5"/>
  <c r="I494" i="5"/>
  <c r="R562" i="5"/>
  <c r="X562" i="5"/>
  <c r="H738" i="5"/>
  <c r="X738" i="5"/>
  <c r="R774" i="5"/>
  <c r="X774" i="5"/>
  <c r="J942" i="5"/>
  <c r="X942" i="5"/>
  <c r="AB6"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X1016" i="5"/>
  <c r="F1017" i="5"/>
  <c r="H1017" i="5"/>
  <c r="G1017" i="5"/>
  <c r="I1017" i="5"/>
  <c r="R1017" i="5"/>
  <c r="J1017" i="5"/>
  <c r="X1017" i="5"/>
  <c r="G1018" i="5"/>
  <c r="I1018" i="5"/>
  <c r="J1018" i="5"/>
  <c r="R1018" i="5"/>
  <c r="F1018" i="5"/>
  <c r="H1018" i="5"/>
  <c r="X1018" i="5"/>
  <c r="G1019" i="5"/>
  <c r="R1019" i="5"/>
  <c r="I1019" i="5"/>
  <c r="F1019" i="5"/>
  <c r="H1019" i="5"/>
  <c r="J1019" i="5"/>
  <c r="X1019" i="5"/>
  <c r="H1020" i="5"/>
  <c r="F1020" i="5"/>
  <c r="G1020" i="5"/>
  <c r="R1020" i="5"/>
  <c r="I1020" i="5"/>
  <c r="J1020" i="5"/>
  <c r="X1020" i="5"/>
  <c r="G1021" i="5"/>
  <c r="R1021" i="5"/>
  <c r="F1021" i="5"/>
  <c r="H1021" i="5"/>
  <c r="I1021" i="5"/>
  <c r="J1021" i="5"/>
  <c r="X1021" i="5"/>
  <c r="G1022" i="5"/>
  <c r="I1022" i="5"/>
  <c r="J1022" i="5"/>
  <c r="R1022" i="5"/>
  <c r="F1022" i="5"/>
  <c r="H1022" i="5"/>
  <c r="X1022" i="5"/>
  <c r="G1023" i="5"/>
  <c r="R1023" i="5"/>
  <c r="I1023" i="5"/>
  <c r="F1023" i="5"/>
  <c r="H1023" i="5"/>
  <c r="J1023" i="5"/>
  <c r="X1023" i="5"/>
  <c r="H1024" i="5"/>
  <c r="J1024" i="5"/>
  <c r="G1024" i="5"/>
  <c r="F1024" i="5"/>
  <c r="I1024" i="5"/>
  <c r="R1024" i="5"/>
  <c r="X1024" i="5"/>
  <c r="G1025" i="5"/>
  <c r="H1025" i="5"/>
  <c r="I1025" i="5"/>
  <c r="J1025" i="5"/>
  <c r="F1025" i="5"/>
  <c r="R1025" i="5"/>
  <c r="X1025" i="5"/>
  <c r="G1026" i="5"/>
  <c r="F1026" i="5"/>
  <c r="I1026" i="5"/>
  <c r="J1026" i="5"/>
  <c r="R1026" i="5"/>
  <c r="H1026" i="5"/>
  <c r="X1026" i="5"/>
  <c r="G1027" i="5"/>
  <c r="R1027" i="5"/>
  <c r="I1027" i="5"/>
  <c r="F1027" i="5"/>
  <c r="H1027" i="5"/>
  <c r="J1027" i="5"/>
  <c r="X1027" i="5"/>
  <c r="J1028" i="5"/>
  <c r="F1028" i="5"/>
  <c r="H1028" i="5"/>
  <c r="I1028" i="5"/>
  <c r="G1028" i="5"/>
  <c r="R1028" i="5"/>
  <c r="X1028" i="5"/>
  <c r="G1029" i="5"/>
  <c r="F1029" i="5"/>
  <c r="R1029" i="5"/>
  <c r="H1029" i="5"/>
  <c r="I1029" i="5"/>
  <c r="J1029" i="5"/>
  <c r="X1029" i="5"/>
  <c r="G1030" i="5"/>
  <c r="F1030" i="5"/>
  <c r="H1030" i="5"/>
  <c r="I1030" i="5"/>
  <c r="J1030" i="5"/>
  <c r="R1030" i="5"/>
  <c r="X1030" i="5"/>
  <c r="G1031" i="5"/>
  <c r="R1031" i="5"/>
  <c r="I1031" i="5"/>
  <c r="J1031" i="5"/>
  <c r="H1031" i="5"/>
  <c r="F1031" i="5"/>
  <c r="X1031" i="5"/>
  <c r="R1032" i="5"/>
  <c r="J1032" i="5"/>
  <c r="H1032" i="5"/>
  <c r="G1032" i="5"/>
  <c r="F1032" i="5"/>
  <c r="I1032" i="5"/>
  <c r="X1032" i="5"/>
  <c r="I1033" i="5"/>
  <c r="H1033" i="5"/>
  <c r="G1033" i="5"/>
  <c r="F1033" i="5"/>
  <c r="J1033" i="5"/>
  <c r="R1033" i="5"/>
  <c r="X1033" i="5"/>
  <c r="G1034" i="5"/>
  <c r="I1034" i="5"/>
  <c r="J1034" i="5"/>
  <c r="R1034" i="5"/>
  <c r="F1034" i="5"/>
  <c r="H1034" i="5"/>
  <c r="X1034" i="5"/>
  <c r="I1035" i="5"/>
  <c r="H1035" i="5"/>
  <c r="F1035" i="5"/>
  <c r="J1035" i="5"/>
  <c r="G1035" i="5"/>
  <c r="R1035" i="5"/>
  <c r="X1035" i="5"/>
  <c r="I1036" i="5"/>
  <c r="J1036" i="5"/>
  <c r="R1036" i="5"/>
  <c r="G1036" i="5"/>
  <c r="H1036" i="5"/>
  <c r="F1036" i="5"/>
  <c r="X1036" i="5"/>
  <c r="G1037" i="5"/>
  <c r="R1037" i="5"/>
  <c r="F1037" i="5"/>
  <c r="H1037" i="5"/>
  <c r="I1037" i="5"/>
  <c r="J1037" i="5"/>
  <c r="X1037" i="5"/>
  <c r="G1038" i="5"/>
  <c r="I1038" i="5"/>
  <c r="J1038" i="5"/>
  <c r="R1038" i="5"/>
  <c r="F1038" i="5"/>
  <c r="H1038" i="5"/>
  <c r="X1038" i="5"/>
  <c r="G1039" i="5"/>
  <c r="F1039" i="5"/>
  <c r="R1039" i="5"/>
  <c r="J1039" i="5"/>
  <c r="H1039" i="5"/>
  <c r="I1039" i="5"/>
  <c r="X1039" i="5"/>
  <c r="V1040" i="5"/>
  <c r="G1041" i="5"/>
  <c r="F1041" i="5"/>
  <c r="R1041" i="5"/>
  <c r="H1041" i="5"/>
  <c r="I1041" i="5"/>
  <c r="J1041" i="5"/>
  <c r="X1041" i="5"/>
  <c r="G1042" i="5"/>
  <c r="F1042" i="5"/>
  <c r="H1042" i="5"/>
  <c r="I1042" i="5"/>
  <c r="J1042" i="5"/>
  <c r="R1042" i="5"/>
  <c r="X1042" i="5"/>
  <c r="G1043" i="5"/>
  <c r="R1043" i="5"/>
  <c r="I1043" i="5"/>
  <c r="F1043" i="5"/>
  <c r="H1043" i="5"/>
  <c r="J1043" i="5"/>
  <c r="X1043" i="5"/>
  <c r="R1044" i="5"/>
  <c r="G1044" i="5"/>
  <c r="H1044" i="5"/>
  <c r="J1044" i="5"/>
  <c r="I1044" i="5"/>
  <c r="F1044" i="5"/>
  <c r="X1044" i="5"/>
  <c r="G1045" i="5"/>
  <c r="H1045" i="5"/>
  <c r="I1045" i="5"/>
  <c r="J1045" i="5"/>
  <c r="F1045" i="5"/>
  <c r="R1045" i="5"/>
  <c r="X1045" i="5"/>
  <c r="G1046" i="5"/>
  <c r="I1046" i="5"/>
  <c r="J1046" i="5"/>
  <c r="R1046" i="5"/>
  <c r="F1046" i="5"/>
  <c r="H1046" i="5"/>
  <c r="X1046" i="5"/>
  <c r="G1047" i="5"/>
  <c r="R1047" i="5"/>
  <c r="I1047" i="5"/>
  <c r="F1047" i="5"/>
  <c r="H1047" i="5"/>
  <c r="J1047" i="5"/>
  <c r="X1047" i="5"/>
  <c r="J1048" i="5"/>
  <c r="H1048" i="5"/>
  <c r="I1048" i="5"/>
  <c r="F1048" i="5"/>
  <c r="R1048" i="5"/>
  <c r="G1048" i="5"/>
  <c r="X1048" i="5"/>
  <c r="G1049" i="5"/>
  <c r="R1049" i="5"/>
  <c r="I1049" i="5"/>
  <c r="J1049" i="5"/>
  <c r="F1049" i="5"/>
  <c r="H1049" i="5"/>
  <c r="X1049" i="5"/>
  <c r="G1050" i="5"/>
  <c r="I1050" i="5"/>
  <c r="J1050" i="5"/>
  <c r="R1050" i="5"/>
  <c r="F1050" i="5"/>
  <c r="H1050" i="5"/>
  <c r="X1050" i="5"/>
  <c r="F1051" i="5"/>
  <c r="J1051" i="5"/>
  <c r="R1051" i="5"/>
  <c r="I1051" i="5"/>
  <c r="G1051" i="5"/>
  <c r="H1051" i="5"/>
  <c r="X1051" i="5"/>
  <c r="R1052" i="5"/>
  <c r="H1052" i="5"/>
  <c r="I1052" i="5"/>
  <c r="J1052" i="5"/>
  <c r="F1052" i="5"/>
  <c r="G1052" i="5"/>
  <c r="X1052" i="5"/>
  <c r="G1053" i="5"/>
  <c r="R1053" i="5"/>
  <c r="F1053" i="5"/>
  <c r="H1053" i="5"/>
  <c r="I1053" i="5"/>
  <c r="J1053" i="5"/>
  <c r="X1053" i="5"/>
  <c r="G1054" i="5"/>
  <c r="I1054" i="5"/>
  <c r="J1054" i="5"/>
  <c r="R1054" i="5"/>
  <c r="F1054" i="5"/>
  <c r="H1054" i="5"/>
  <c r="X1054" i="5"/>
  <c r="R1055" i="5"/>
  <c r="H1055" i="5"/>
  <c r="G1055" i="5"/>
  <c r="J1055" i="5"/>
  <c r="F1055" i="5"/>
  <c r="I1055" i="5"/>
  <c r="X1055" i="5"/>
  <c r="R1056" i="5"/>
  <c r="H1056" i="5"/>
  <c r="F1056" i="5"/>
  <c r="G1056" i="5"/>
  <c r="I1056" i="5"/>
  <c r="J1056" i="5"/>
  <c r="X1056" i="5"/>
  <c r="G1057" i="5"/>
  <c r="F1057" i="5"/>
  <c r="R1057" i="5"/>
  <c r="H1057" i="5"/>
  <c r="I1057" i="5"/>
  <c r="J1057" i="5"/>
  <c r="X1057" i="5"/>
  <c r="G1058" i="5"/>
  <c r="F1058" i="5"/>
  <c r="H1058" i="5"/>
  <c r="I1058" i="5"/>
  <c r="J1058" i="5"/>
  <c r="R1058" i="5"/>
  <c r="X1058" i="5"/>
  <c r="G1059" i="5"/>
  <c r="R1059" i="5"/>
  <c r="I1059" i="5"/>
  <c r="H1059" i="5"/>
  <c r="J1059" i="5"/>
  <c r="F1059" i="5"/>
  <c r="X1059" i="5"/>
  <c r="H1060" i="5"/>
  <c r="J1060" i="5"/>
  <c r="I1060" i="5"/>
  <c r="G1060" i="5"/>
  <c r="R1060" i="5"/>
  <c r="F1060" i="5"/>
  <c r="X1060" i="5"/>
  <c r="G1061" i="5"/>
  <c r="H1061" i="5"/>
  <c r="I1061" i="5"/>
  <c r="J1061" i="5"/>
  <c r="F1061" i="5"/>
  <c r="R1061" i="5"/>
  <c r="X1061" i="5"/>
  <c r="G1062" i="5"/>
  <c r="I1062" i="5"/>
  <c r="J1062" i="5"/>
  <c r="R1062" i="5"/>
  <c r="F1062" i="5"/>
  <c r="H1062" i="5"/>
  <c r="X1062" i="5"/>
  <c r="G1063" i="5"/>
  <c r="R1063" i="5"/>
  <c r="I1063" i="5"/>
  <c r="F1063" i="5"/>
  <c r="J1063" i="5"/>
  <c r="H1063" i="5"/>
  <c r="X1063" i="5"/>
  <c r="R1064" i="5"/>
  <c r="H1064" i="5"/>
  <c r="G1064" i="5"/>
  <c r="F1064" i="5"/>
  <c r="I1064" i="5"/>
  <c r="J1064" i="5"/>
  <c r="X1064" i="5"/>
  <c r="G1065" i="5"/>
  <c r="R1065" i="5"/>
  <c r="J1065" i="5"/>
  <c r="F1065" i="5"/>
  <c r="H1065" i="5"/>
  <c r="I1065" i="5"/>
  <c r="X1065" i="5"/>
  <c r="G1066" i="5"/>
  <c r="I1066" i="5"/>
  <c r="J1066" i="5"/>
  <c r="R1066" i="5"/>
  <c r="F1066" i="5"/>
  <c r="H1066" i="5"/>
  <c r="X1066" i="5"/>
  <c r="I1067" i="5"/>
  <c r="H1067" i="5"/>
  <c r="G1067" i="5"/>
  <c r="R1067" i="5"/>
  <c r="J1067" i="5"/>
  <c r="F1067" i="5"/>
  <c r="X1067" i="5"/>
  <c r="V1068" i="5"/>
  <c r="G1069" i="5"/>
  <c r="R1069" i="5"/>
  <c r="F1069" i="5"/>
  <c r="H1069" i="5"/>
  <c r="I1069" i="5"/>
  <c r="J1069" i="5"/>
  <c r="X1069" i="5"/>
  <c r="G1070" i="5"/>
  <c r="I1070" i="5"/>
  <c r="J1070" i="5"/>
  <c r="R1070" i="5"/>
  <c r="F1070" i="5"/>
  <c r="H1070" i="5"/>
  <c r="X1070" i="5"/>
  <c r="H1071" i="5"/>
  <c r="G1071" i="5"/>
  <c r="J1071" i="5"/>
  <c r="R1071" i="5"/>
  <c r="I1071" i="5"/>
  <c r="F1071" i="5"/>
  <c r="X1071" i="5"/>
  <c r="I1072" i="5"/>
  <c r="F1072" i="5"/>
  <c r="J1072" i="5"/>
  <c r="G1072" i="5"/>
  <c r="R1072" i="5"/>
  <c r="H1072" i="5"/>
  <c r="X1072" i="5"/>
  <c r="G1073" i="5"/>
  <c r="F1073" i="5"/>
  <c r="R1073" i="5"/>
  <c r="H1073" i="5"/>
  <c r="I1073" i="5"/>
  <c r="J1073" i="5"/>
  <c r="X1073" i="5"/>
  <c r="F1074" i="5"/>
  <c r="J1074" i="5"/>
  <c r="G1074" i="5"/>
  <c r="R1074" i="5"/>
  <c r="I1074" i="5"/>
  <c r="H1074" i="5"/>
  <c r="X1074" i="5"/>
  <c r="G1075" i="5"/>
  <c r="R1075" i="5"/>
  <c r="I1075" i="5"/>
  <c r="J1075" i="5"/>
  <c r="F1075" i="5"/>
  <c r="H1075" i="5"/>
  <c r="X1075" i="5"/>
  <c r="G1076" i="5"/>
  <c r="J1076" i="5"/>
  <c r="I1076" i="5"/>
  <c r="R1076" i="5"/>
  <c r="F1076" i="5"/>
  <c r="H1076" i="5"/>
  <c r="X1076" i="5"/>
  <c r="G1077" i="5"/>
  <c r="H1077" i="5"/>
  <c r="I1077" i="5"/>
  <c r="J1077" i="5"/>
  <c r="F1077" i="5"/>
  <c r="R1077" i="5"/>
  <c r="X1077" i="5"/>
  <c r="G1078" i="5"/>
  <c r="I1078" i="5"/>
  <c r="J1078" i="5"/>
  <c r="R1078" i="5"/>
  <c r="F1078" i="5"/>
  <c r="H1078" i="5"/>
  <c r="X1078" i="5"/>
  <c r="G1079" i="5"/>
  <c r="F1079" i="5"/>
  <c r="J1079" i="5"/>
  <c r="R1079" i="5"/>
  <c r="I1079" i="5"/>
  <c r="H1079" i="5"/>
  <c r="X1079" i="5"/>
  <c r="I1080" i="5"/>
  <c r="H1080" i="5"/>
  <c r="G1080" i="5"/>
  <c r="R1080" i="5"/>
  <c r="F1080" i="5"/>
  <c r="J1080" i="5"/>
  <c r="X1080" i="5"/>
  <c r="I1081" i="5"/>
  <c r="H1081" i="5"/>
  <c r="J1081" i="5"/>
  <c r="R1081" i="5"/>
  <c r="G1081" i="5"/>
  <c r="F1081" i="5"/>
  <c r="X1081" i="5"/>
  <c r="G1082" i="5"/>
  <c r="I1082" i="5"/>
  <c r="J1082" i="5"/>
  <c r="R1082" i="5"/>
  <c r="F1082" i="5"/>
  <c r="H1082" i="5"/>
  <c r="X1082" i="5"/>
  <c r="G1083" i="5"/>
  <c r="R1083" i="5"/>
  <c r="I1083" i="5"/>
  <c r="J1083" i="5"/>
  <c r="H1083" i="5"/>
  <c r="F1083" i="5"/>
  <c r="X1083" i="5"/>
  <c r="I1084" i="5"/>
  <c r="J1084" i="5"/>
  <c r="H1084" i="5"/>
  <c r="G1084" i="5"/>
  <c r="R1084" i="5"/>
  <c r="F1084" i="5"/>
  <c r="X1084" i="5"/>
  <c r="G1085" i="5"/>
  <c r="R1085" i="5"/>
  <c r="F1085" i="5"/>
  <c r="H1085" i="5"/>
  <c r="I1085" i="5"/>
  <c r="J1085" i="5"/>
  <c r="X1085" i="5"/>
  <c r="G1086" i="5"/>
  <c r="R1086" i="5"/>
  <c r="J1086" i="5"/>
  <c r="I1086" i="5"/>
  <c r="H1086" i="5"/>
  <c r="F1086" i="5"/>
  <c r="X1086" i="5"/>
  <c r="G1087" i="5"/>
  <c r="R1087" i="5"/>
  <c r="I1087" i="5"/>
  <c r="H1087" i="5"/>
  <c r="J1087" i="5"/>
  <c r="F1087" i="5"/>
  <c r="X1087" i="5"/>
  <c r="F1088" i="5"/>
  <c r="J1088" i="5"/>
  <c r="I1088" i="5"/>
  <c r="H1088" i="5"/>
  <c r="G1088" i="5"/>
  <c r="R1088" i="5"/>
  <c r="X1088" i="5"/>
  <c r="G1089" i="5"/>
  <c r="F1089" i="5"/>
  <c r="R1089" i="5"/>
  <c r="H1089" i="5"/>
  <c r="I1089" i="5"/>
  <c r="J1089" i="5"/>
  <c r="X1089" i="5"/>
  <c r="G1090" i="5"/>
  <c r="F1090" i="5"/>
  <c r="H1090" i="5"/>
  <c r="I1090" i="5"/>
  <c r="J1090" i="5"/>
  <c r="R1090" i="5"/>
  <c r="X1090" i="5"/>
  <c r="G1091" i="5"/>
  <c r="R1091" i="5"/>
  <c r="I1091" i="5"/>
  <c r="F1091" i="5"/>
  <c r="J1091" i="5"/>
  <c r="H1091" i="5"/>
  <c r="X1091" i="5"/>
  <c r="G1092" i="5"/>
  <c r="F1092" i="5"/>
  <c r="R1092" i="5"/>
  <c r="I1092" i="5"/>
  <c r="H1092" i="5"/>
  <c r="J1092" i="5"/>
  <c r="X1092" i="5"/>
  <c r="G1093" i="5"/>
  <c r="H1093" i="5"/>
  <c r="I1093" i="5"/>
  <c r="J1093" i="5"/>
  <c r="F1093" i="5"/>
  <c r="R1093" i="5"/>
  <c r="X1093" i="5"/>
  <c r="G1094" i="5"/>
  <c r="I1094" i="5"/>
  <c r="J1094" i="5"/>
  <c r="R1094" i="5"/>
  <c r="F1094" i="5"/>
  <c r="H1094" i="5"/>
  <c r="X1094" i="5"/>
  <c r="H1095" i="5"/>
  <c r="G1095" i="5"/>
  <c r="F1095" i="5"/>
  <c r="J1095" i="5"/>
  <c r="I1095" i="5"/>
  <c r="R1095" i="5"/>
  <c r="X1095" i="5"/>
  <c r="R1096" i="5"/>
  <c r="G1096" i="5"/>
  <c r="I1096" i="5"/>
  <c r="H1096" i="5"/>
  <c r="F1096" i="5"/>
  <c r="J1096" i="5"/>
  <c r="X1096" i="5"/>
  <c r="R1097" i="5"/>
  <c r="I1097" i="5"/>
  <c r="J1097" i="5"/>
  <c r="H1097" i="5"/>
  <c r="G1097" i="5"/>
  <c r="F1097" i="5"/>
  <c r="X1097" i="5"/>
  <c r="G1098" i="5"/>
  <c r="I1098" i="5"/>
  <c r="J1098" i="5"/>
  <c r="R1098" i="5"/>
  <c r="H1098" i="5"/>
  <c r="F1098" i="5"/>
  <c r="X1098" i="5"/>
  <c r="G1099" i="5"/>
  <c r="R1099" i="5"/>
  <c r="I1099" i="5"/>
  <c r="H1099" i="5"/>
  <c r="F1099" i="5"/>
  <c r="J1099" i="5"/>
  <c r="X1099" i="5"/>
  <c r="R1100" i="5"/>
  <c r="F1100" i="5"/>
  <c r="G1100" i="5"/>
  <c r="J1100" i="5"/>
  <c r="H1100" i="5"/>
  <c r="I1100" i="5"/>
  <c r="X1100" i="5"/>
  <c r="G1101" i="5"/>
  <c r="R1101" i="5"/>
  <c r="F1101" i="5"/>
  <c r="H1101" i="5"/>
  <c r="I1101" i="5"/>
  <c r="J1101" i="5"/>
  <c r="X1101" i="5"/>
  <c r="G1102" i="5"/>
  <c r="I1102" i="5"/>
  <c r="J1102" i="5"/>
  <c r="R1102" i="5"/>
  <c r="F1102" i="5"/>
  <c r="H1102" i="5"/>
  <c r="X1102" i="5"/>
  <c r="G1103" i="5"/>
  <c r="R1103" i="5"/>
  <c r="I1103" i="5"/>
  <c r="J1103" i="5"/>
  <c r="F1103" i="5"/>
  <c r="H1103" i="5"/>
  <c r="X1103" i="5"/>
  <c r="V1104" i="5"/>
  <c r="G1105" i="5"/>
  <c r="F1105" i="5"/>
  <c r="R1105" i="5"/>
  <c r="H1105" i="5"/>
  <c r="I1105" i="5"/>
  <c r="J1105" i="5"/>
  <c r="X1105" i="5"/>
  <c r="G1106" i="5"/>
  <c r="F1106" i="5"/>
  <c r="H1106" i="5"/>
  <c r="I1106" i="5"/>
  <c r="J1106" i="5"/>
  <c r="R1106" i="5"/>
  <c r="X1106" i="5"/>
  <c r="F1107" i="5"/>
  <c r="R1107" i="5"/>
  <c r="J1107" i="5"/>
  <c r="G1107" i="5"/>
  <c r="H1107" i="5"/>
  <c r="I1107" i="5"/>
  <c r="X1107" i="5"/>
  <c r="J1108" i="5"/>
  <c r="H1108" i="5"/>
  <c r="F1108" i="5"/>
  <c r="R1108" i="5"/>
  <c r="G1108" i="5"/>
  <c r="I1108" i="5"/>
  <c r="X1108" i="5"/>
  <c r="G1109" i="5"/>
  <c r="H1109" i="5"/>
  <c r="I1109" i="5"/>
  <c r="J1109" i="5"/>
  <c r="F1109" i="5"/>
  <c r="R1109" i="5"/>
  <c r="X1109" i="5"/>
  <c r="J1110" i="5"/>
  <c r="G1110" i="5"/>
  <c r="H1110" i="5"/>
  <c r="I1110" i="5"/>
  <c r="R1110" i="5"/>
  <c r="F1110" i="5"/>
  <c r="X1110" i="5"/>
  <c r="G1111" i="5"/>
  <c r="R1111" i="5"/>
  <c r="I1111" i="5"/>
  <c r="F1111" i="5"/>
  <c r="J1111" i="5"/>
  <c r="H1111" i="5"/>
  <c r="X1111" i="5"/>
  <c r="R1112" i="5"/>
  <c r="H1112" i="5"/>
  <c r="G1112" i="5"/>
  <c r="J1112" i="5"/>
  <c r="I1112" i="5"/>
  <c r="F1112" i="5"/>
  <c r="X1112" i="5"/>
  <c r="I1113" i="5"/>
  <c r="J1113" i="5"/>
  <c r="R1113" i="5"/>
  <c r="G1113" i="5"/>
  <c r="F1113" i="5"/>
  <c r="H1113" i="5"/>
  <c r="X1113" i="5"/>
  <c r="G1114" i="5"/>
  <c r="I1114" i="5"/>
  <c r="J1114" i="5"/>
  <c r="R1114" i="5"/>
  <c r="F1114" i="5"/>
  <c r="H1114" i="5"/>
  <c r="X1114" i="5"/>
  <c r="H1115" i="5"/>
  <c r="G1115" i="5"/>
  <c r="J1115" i="5"/>
  <c r="F1115" i="5"/>
  <c r="I1115" i="5"/>
  <c r="R1115" i="5"/>
  <c r="X1115" i="5"/>
  <c r="F1116" i="5"/>
  <c r="J1116" i="5"/>
  <c r="H1116" i="5"/>
  <c r="G1116" i="5"/>
  <c r="I1116" i="5"/>
  <c r="R1116" i="5"/>
  <c r="X1116" i="5"/>
  <c r="G1117" i="5"/>
  <c r="R1117" i="5"/>
  <c r="F1117" i="5"/>
  <c r="H1117" i="5"/>
  <c r="I1117" i="5"/>
  <c r="J1117" i="5"/>
  <c r="X1117" i="5"/>
  <c r="G1118" i="5"/>
  <c r="I1118" i="5"/>
  <c r="J1118" i="5"/>
  <c r="R1118" i="5"/>
  <c r="F1118" i="5"/>
  <c r="H1118" i="5"/>
  <c r="X1118" i="5"/>
  <c r="G1119" i="5"/>
  <c r="R1119" i="5"/>
  <c r="I1119" i="5"/>
  <c r="J1119" i="5"/>
  <c r="H1119" i="5"/>
  <c r="F1119" i="5"/>
  <c r="X1119" i="5"/>
  <c r="I1120" i="5"/>
  <c r="H1120" i="5"/>
  <c r="F1120" i="5"/>
  <c r="R1120" i="5"/>
  <c r="G1120" i="5"/>
  <c r="J1120" i="5"/>
  <c r="X1120" i="5"/>
  <c r="G1121" i="5"/>
  <c r="F1121" i="5"/>
  <c r="R1121" i="5"/>
  <c r="H1121" i="5"/>
  <c r="I1121" i="5"/>
  <c r="J1121" i="5"/>
  <c r="X1121" i="5"/>
  <c r="G1122" i="5"/>
  <c r="F1122" i="5"/>
  <c r="H1122" i="5"/>
  <c r="I1122" i="5"/>
  <c r="J1122" i="5"/>
  <c r="R1122" i="5"/>
  <c r="X1122" i="5"/>
  <c r="F1123" i="5"/>
  <c r="I1123" i="5"/>
  <c r="H1123" i="5"/>
  <c r="G1123" i="5"/>
  <c r="J1123" i="5"/>
  <c r="R1123" i="5"/>
  <c r="X1123" i="5"/>
  <c r="R1124" i="5"/>
  <c r="F1124" i="5"/>
  <c r="J1124" i="5"/>
  <c r="I1124" i="5"/>
  <c r="G1124" i="5"/>
  <c r="H1124" i="5"/>
  <c r="X1124" i="5"/>
  <c r="G1125" i="5"/>
  <c r="H1125" i="5"/>
  <c r="I1125" i="5"/>
  <c r="J1125" i="5"/>
  <c r="F1125" i="5"/>
  <c r="R1125" i="5"/>
  <c r="X1125" i="5"/>
  <c r="F1126" i="5"/>
  <c r="G1126" i="5"/>
  <c r="I1126" i="5"/>
  <c r="J1126" i="5"/>
  <c r="R1126" i="5"/>
  <c r="H1126" i="5"/>
  <c r="X1126" i="5"/>
  <c r="G1127" i="5"/>
  <c r="R1127" i="5"/>
  <c r="I1127" i="5"/>
  <c r="J1127" i="5"/>
  <c r="F1127" i="5"/>
  <c r="H1127" i="5"/>
  <c r="X1127" i="5"/>
  <c r="I1128" i="5"/>
  <c r="R1128" i="5"/>
  <c r="G1128" i="5"/>
  <c r="J1128" i="5"/>
  <c r="F1128" i="5"/>
  <c r="H1128" i="5"/>
  <c r="X1128" i="5"/>
  <c r="H1129" i="5"/>
  <c r="R1129" i="5"/>
  <c r="J1129" i="5"/>
  <c r="G1129" i="5"/>
  <c r="I1129" i="5"/>
  <c r="F1129" i="5"/>
  <c r="X1129" i="5"/>
  <c r="G1130" i="5"/>
  <c r="I1130" i="5"/>
  <c r="J1130" i="5"/>
  <c r="R1130" i="5"/>
  <c r="F1130" i="5"/>
  <c r="H1130" i="5"/>
  <c r="X1130" i="5"/>
  <c r="F1131" i="5"/>
  <c r="H1131" i="5"/>
  <c r="G1131" i="5"/>
  <c r="J1131" i="5"/>
  <c r="R1131" i="5"/>
  <c r="I1131" i="5"/>
  <c r="X1131" i="5"/>
  <c r="G1132" i="5"/>
  <c r="F1132" i="5"/>
  <c r="H1132" i="5"/>
  <c r="J1132" i="5"/>
  <c r="I1132" i="5"/>
  <c r="R1132" i="5"/>
  <c r="X1132" i="5"/>
  <c r="F1133" i="5"/>
  <c r="I1133" i="5"/>
  <c r="G1133" i="5"/>
  <c r="H1133" i="5"/>
  <c r="J1133" i="5"/>
  <c r="R1133" i="5"/>
  <c r="X1133" i="5"/>
  <c r="R1134" i="5"/>
  <c r="G1134" i="5"/>
  <c r="F1134" i="5"/>
  <c r="I1134" i="5"/>
  <c r="H1134" i="5"/>
  <c r="J1134" i="5"/>
  <c r="X1134" i="5"/>
  <c r="G1135" i="5"/>
  <c r="H1135" i="5"/>
  <c r="F1135" i="5"/>
  <c r="I1135" i="5"/>
  <c r="J1135" i="5"/>
  <c r="R1135" i="5"/>
  <c r="X1135" i="5"/>
  <c r="G1136" i="5"/>
  <c r="F1136" i="5"/>
  <c r="R1136" i="5"/>
  <c r="J1136" i="5"/>
  <c r="I1136" i="5"/>
  <c r="H1136" i="5"/>
  <c r="X1136" i="5"/>
  <c r="F1137" i="5"/>
  <c r="R1137" i="5"/>
  <c r="H1137" i="5"/>
  <c r="J1137" i="5"/>
  <c r="G1137" i="5"/>
  <c r="I1137" i="5"/>
  <c r="X1137" i="5"/>
  <c r="R1138" i="5"/>
  <c r="I1138" i="5"/>
  <c r="J1138" i="5"/>
  <c r="G1138" i="5"/>
  <c r="H1138" i="5"/>
  <c r="F1138" i="5"/>
  <c r="X1138" i="5"/>
  <c r="G1139" i="5"/>
  <c r="F1139" i="5"/>
  <c r="H1139" i="5"/>
  <c r="I1139" i="5"/>
  <c r="J1139" i="5"/>
  <c r="R1139" i="5"/>
  <c r="X1139" i="5"/>
  <c r="G1140" i="5"/>
  <c r="R1140" i="5"/>
  <c r="H1140" i="5"/>
  <c r="F1140" i="5"/>
  <c r="I1140" i="5"/>
  <c r="J1140" i="5"/>
  <c r="X1140" i="5"/>
  <c r="I1141" i="5"/>
  <c r="G1141" i="5"/>
  <c r="J1141" i="5"/>
  <c r="H1141" i="5"/>
  <c r="R1141" i="5"/>
  <c r="F1141" i="5"/>
  <c r="X1141" i="5"/>
  <c r="G1142" i="5"/>
  <c r="I1142" i="5"/>
  <c r="J1142" i="5"/>
  <c r="R1142" i="5"/>
  <c r="F1142" i="5"/>
  <c r="H1142" i="5"/>
  <c r="X1142" i="5"/>
  <c r="G1143" i="5"/>
  <c r="R1143" i="5"/>
  <c r="F1143" i="5"/>
  <c r="H1143" i="5"/>
  <c r="I1143" i="5"/>
  <c r="J1143" i="5"/>
  <c r="X1143" i="5"/>
  <c r="V1144" i="5"/>
  <c r="F1145" i="5"/>
  <c r="R1145" i="5"/>
  <c r="J1145" i="5"/>
  <c r="G1145" i="5"/>
  <c r="H1145" i="5"/>
  <c r="I1145" i="5"/>
  <c r="X1145" i="5"/>
  <c r="R1146" i="5"/>
  <c r="I1146" i="5"/>
  <c r="G1146" i="5"/>
  <c r="J1146" i="5"/>
  <c r="H1146" i="5"/>
  <c r="F1146" i="5"/>
  <c r="X1146" i="5"/>
  <c r="G1147" i="5"/>
  <c r="I1147" i="5"/>
  <c r="F1147" i="5"/>
  <c r="J1147" i="5"/>
  <c r="H1147" i="5"/>
  <c r="R1147" i="5"/>
  <c r="X1147" i="5"/>
  <c r="G1148" i="5"/>
  <c r="F1148" i="5"/>
  <c r="H1148" i="5"/>
  <c r="J1148" i="5"/>
  <c r="I1148" i="5"/>
  <c r="R1148" i="5"/>
  <c r="X1148" i="5"/>
  <c r="H1149" i="5"/>
  <c r="G1149" i="5"/>
  <c r="F1149" i="5"/>
  <c r="I1149" i="5"/>
  <c r="J1149" i="5"/>
  <c r="R1149" i="5"/>
  <c r="X1149" i="5"/>
  <c r="G1150" i="5"/>
  <c r="J1150" i="5"/>
  <c r="I1150" i="5"/>
  <c r="R1150" i="5"/>
  <c r="F1150" i="5"/>
  <c r="H1150" i="5"/>
  <c r="X1150" i="5"/>
  <c r="G1151" i="5"/>
  <c r="F1151" i="5"/>
  <c r="I1151" i="5"/>
  <c r="J1151" i="5"/>
  <c r="R1151" i="5"/>
  <c r="H1151" i="5"/>
  <c r="X1151" i="5"/>
  <c r="G1152" i="5"/>
  <c r="F1152" i="5"/>
  <c r="R1152" i="5"/>
  <c r="I1152" i="5"/>
  <c r="H1152" i="5"/>
  <c r="J1152" i="5"/>
  <c r="X1152" i="5"/>
  <c r="G1153" i="5"/>
  <c r="F1153" i="5"/>
  <c r="H1153" i="5"/>
  <c r="I1153" i="5"/>
  <c r="J1153" i="5"/>
  <c r="R1153" i="5"/>
  <c r="X1153" i="5"/>
  <c r="G1154" i="5"/>
  <c r="I1154" i="5"/>
  <c r="H1154" i="5"/>
  <c r="J1154" i="5"/>
  <c r="F1154" i="5"/>
  <c r="R1154" i="5"/>
  <c r="X1154" i="5"/>
  <c r="G1155" i="5"/>
  <c r="I1155" i="5"/>
  <c r="J1155" i="5"/>
  <c r="R1155" i="5"/>
  <c r="H1155" i="5"/>
  <c r="F1155" i="5"/>
  <c r="X1155" i="5"/>
  <c r="G1156" i="5"/>
  <c r="R1156" i="5"/>
  <c r="F1156" i="5"/>
  <c r="H1156" i="5"/>
  <c r="I1156" i="5"/>
  <c r="J1156" i="5"/>
  <c r="X1156" i="5"/>
  <c r="G1157" i="5"/>
  <c r="F1157" i="5"/>
  <c r="I1157" i="5"/>
  <c r="J1157" i="5"/>
  <c r="R1157" i="5"/>
  <c r="H1157" i="5"/>
  <c r="X1157" i="5"/>
  <c r="F1158" i="5"/>
  <c r="I1158" i="5"/>
  <c r="G1158" i="5"/>
  <c r="R1158" i="5"/>
  <c r="H1158" i="5"/>
  <c r="J1158" i="5"/>
  <c r="X1158" i="5"/>
  <c r="G1159" i="5"/>
  <c r="F1159" i="5"/>
  <c r="I1159" i="5"/>
  <c r="R1159" i="5"/>
  <c r="J1159" i="5"/>
  <c r="H1159" i="5"/>
  <c r="X1159" i="5"/>
  <c r="G1160" i="5"/>
  <c r="F1160" i="5"/>
  <c r="H1160" i="5"/>
  <c r="R1160" i="5"/>
  <c r="I1160" i="5"/>
  <c r="J1160" i="5"/>
  <c r="X1160" i="5"/>
  <c r="G1161" i="5"/>
  <c r="F1161" i="5"/>
  <c r="J1161" i="5"/>
  <c r="H1161" i="5"/>
  <c r="R1161" i="5"/>
  <c r="I1161" i="5"/>
  <c r="X1161" i="5"/>
  <c r="J1162" i="5"/>
  <c r="I1162" i="5"/>
  <c r="R1162" i="5"/>
  <c r="F1162" i="5"/>
  <c r="G1162" i="5"/>
  <c r="H1162" i="5"/>
  <c r="X1162" i="5"/>
  <c r="G1163" i="5"/>
  <c r="R1163" i="5"/>
  <c r="F1163" i="5"/>
  <c r="I1163" i="5"/>
  <c r="J1163" i="5"/>
  <c r="H1163" i="5"/>
  <c r="X1163" i="5"/>
  <c r="H1164" i="5"/>
  <c r="F1164" i="5"/>
  <c r="J1164" i="5"/>
  <c r="G1164" i="5"/>
  <c r="R1164" i="5"/>
  <c r="I1164" i="5"/>
  <c r="X1164" i="5"/>
  <c r="G1165" i="5"/>
  <c r="I1165" i="5"/>
  <c r="J1165" i="5"/>
  <c r="R1165" i="5"/>
  <c r="F1165" i="5"/>
  <c r="H1165" i="5"/>
  <c r="X1165" i="5"/>
  <c r="G1166" i="5"/>
  <c r="F1166" i="5"/>
  <c r="R1166" i="5"/>
  <c r="J1166" i="5"/>
  <c r="I1166" i="5"/>
  <c r="H1166" i="5"/>
  <c r="X1166" i="5"/>
  <c r="F1167" i="5"/>
  <c r="I1167" i="5"/>
  <c r="H1167" i="5"/>
  <c r="R1167" i="5"/>
  <c r="G1167" i="5"/>
  <c r="J1167" i="5"/>
  <c r="X1167" i="5"/>
  <c r="V1168" i="5"/>
  <c r="G1169" i="5"/>
  <c r="J1169" i="5"/>
  <c r="H1169" i="5"/>
  <c r="R1169" i="5"/>
  <c r="I1169" i="5"/>
  <c r="F1169" i="5"/>
  <c r="X1169" i="5"/>
  <c r="V1170" i="5"/>
  <c r="I1171" i="5"/>
  <c r="H1171" i="5"/>
  <c r="R1171" i="5"/>
  <c r="G1171" i="5"/>
  <c r="J1171" i="5"/>
  <c r="F1171" i="5"/>
  <c r="X1171" i="5"/>
  <c r="G1172" i="5"/>
  <c r="F1172" i="5"/>
  <c r="H1172" i="5"/>
  <c r="R1172" i="5"/>
  <c r="I1172" i="5"/>
  <c r="J1172" i="5"/>
  <c r="X1172" i="5"/>
  <c r="G1173" i="5"/>
  <c r="H1173" i="5"/>
  <c r="F1173" i="5"/>
  <c r="I1173" i="5"/>
  <c r="R1173" i="5"/>
  <c r="J1173" i="5"/>
  <c r="X1173" i="5"/>
  <c r="H1174" i="5"/>
  <c r="J1174" i="5"/>
  <c r="G1174" i="5"/>
  <c r="R1174" i="5"/>
  <c r="F1174" i="5"/>
  <c r="I1174" i="5"/>
  <c r="X1174" i="5"/>
  <c r="G1175" i="5"/>
  <c r="F1175" i="5"/>
  <c r="I1175" i="5"/>
  <c r="J1175" i="5"/>
  <c r="R1175" i="5"/>
  <c r="H1175" i="5"/>
  <c r="X1175" i="5"/>
  <c r="G1176" i="5"/>
  <c r="F1176" i="5"/>
  <c r="I1176" i="5"/>
  <c r="J1176" i="5"/>
  <c r="H1176" i="5"/>
  <c r="R1176" i="5"/>
  <c r="X1176" i="5"/>
  <c r="G1177" i="5"/>
  <c r="F1177" i="5"/>
  <c r="H1177" i="5"/>
  <c r="I1177" i="5"/>
  <c r="J1177" i="5"/>
  <c r="R1177" i="5"/>
  <c r="X1177" i="5"/>
  <c r="G1178" i="5"/>
  <c r="F1178" i="5"/>
  <c r="I1178" i="5"/>
  <c r="R1178" i="5"/>
  <c r="H1178" i="5"/>
  <c r="J1178" i="5"/>
  <c r="X1178" i="5"/>
  <c r="G1179" i="5"/>
  <c r="I1179" i="5"/>
  <c r="R1179" i="5"/>
  <c r="J1179" i="5"/>
  <c r="H1179" i="5"/>
  <c r="F1179" i="5"/>
  <c r="X1179" i="5"/>
  <c r="F1180" i="5"/>
  <c r="I1180" i="5"/>
  <c r="J1180" i="5"/>
  <c r="G1180" i="5"/>
  <c r="R1180" i="5"/>
  <c r="H1180" i="5"/>
  <c r="X1180" i="5"/>
  <c r="R1181" i="5"/>
  <c r="I1181" i="5"/>
  <c r="G1181" i="5"/>
  <c r="J1181" i="5"/>
  <c r="F1181" i="5"/>
  <c r="H1181" i="5"/>
  <c r="X1181" i="5"/>
  <c r="G1182" i="5"/>
  <c r="J1182" i="5"/>
  <c r="H1182" i="5"/>
  <c r="F1182" i="5"/>
  <c r="R1182" i="5"/>
  <c r="I1182" i="5"/>
  <c r="X1182" i="5"/>
  <c r="R1183" i="5"/>
  <c r="F1183" i="5"/>
  <c r="H1183" i="5"/>
  <c r="G1183" i="5"/>
  <c r="I1183" i="5"/>
  <c r="J1183" i="5"/>
  <c r="X1183" i="5"/>
  <c r="G1184" i="5"/>
  <c r="H1184" i="5"/>
  <c r="I1184" i="5"/>
  <c r="J1184" i="5"/>
  <c r="F1184" i="5"/>
  <c r="R1184" i="5"/>
  <c r="X1184" i="5"/>
  <c r="G1185" i="5"/>
  <c r="F1185" i="5"/>
  <c r="H1185" i="5"/>
  <c r="I1185" i="5"/>
  <c r="R1185" i="5"/>
  <c r="J1185" i="5"/>
  <c r="X1185" i="5"/>
  <c r="G1186" i="5"/>
  <c r="F1186" i="5"/>
  <c r="I1186" i="5"/>
  <c r="H1186" i="5"/>
  <c r="R1186" i="5"/>
  <c r="J1186" i="5"/>
  <c r="X1186" i="5"/>
  <c r="G1187" i="5"/>
  <c r="I1187" i="5"/>
  <c r="J1187" i="5"/>
  <c r="R1187" i="5"/>
  <c r="H1187" i="5"/>
  <c r="F1187" i="5"/>
  <c r="X1187" i="5"/>
  <c r="V1188" i="5"/>
  <c r="V1189" i="5"/>
  <c r="I1190" i="5"/>
  <c r="G1190" i="5"/>
  <c r="R1190" i="5"/>
  <c r="J1190" i="5"/>
  <c r="F1190" i="5"/>
  <c r="H1190" i="5"/>
  <c r="X1190" i="5"/>
  <c r="R1191" i="5"/>
  <c r="H1191" i="5"/>
  <c r="I1191" i="5"/>
  <c r="G1191" i="5"/>
  <c r="J1191" i="5"/>
  <c r="F1191" i="5"/>
  <c r="X1191" i="5"/>
  <c r="G1192" i="5"/>
  <c r="F1192" i="5"/>
  <c r="H1192" i="5"/>
  <c r="R1192" i="5"/>
  <c r="I1192" i="5"/>
  <c r="J1192" i="5"/>
  <c r="X1192" i="5"/>
  <c r="R1193" i="5"/>
  <c r="H1193" i="5"/>
  <c r="I1193" i="5"/>
  <c r="G1193" i="5"/>
  <c r="J1193" i="5"/>
  <c r="F1193" i="5"/>
  <c r="X1193" i="5"/>
  <c r="H1194" i="5"/>
  <c r="G1194" i="5"/>
  <c r="J1194" i="5"/>
  <c r="I1194" i="5"/>
  <c r="R1194" i="5"/>
  <c r="F1194" i="5"/>
  <c r="X1194" i="5"/>
  <c r="J1195" i="5"/>
  <c r="I1195" i="5"/>
  <c r="H1195" i="5"/>
  <c r="G1195" i="5"/>
  <c r="R1195" i="5"/>
  <c r="F1195" i="5"/>
  <c r="X1195" i="5"/>
  <c r="R1196" i="5"/>
  <c r="I1196" i="5"/>
  <c r="J1196" i="5"/>
  <c r="G1196" i="5"/>
  <c r="H1196" i="5"/>
  <c r="F1196" i="5"/>
  <c r="X1196" i="5"/>
  <c r="G1197" i="5"/>
  <c r="I1197" i="5"/>
  <c r="F1197" i="5"/>
  <c r="H1197" i="5"/>
  <c r="R1197" i="5"/>
  <c r="J1197" i="5"/>
  <c r="X1197" i="5"/>
  <c r="H1198" i="5"/>
  <c r="I1198" i="5"/>
  <c r="G1198" i="5"/>
  <c r="J1198" i="5"/>
  <c r="F1198" i="5"/>
  <c r="R1198" i="5"/>
  <c r="X1198" i="5"/>
  <c r="G1199" i="5"/>
  <c r="I1199" i="5"/>
  <c r="F1199" i="5"/>
  <c r="J1199" i="5"/>
  <c r="R1199" i="5"/>
  <c r="H1199" i="5"/>
  <c r="X1199" i="5"/>
  <c r="G1200" i="5"/>
  <c r="F1200" i="5"/>
  <c r="H1200" i="5"/>
  <c r="R1200" i="5"/>
  <c r="I1200" i="5"/>
  <c r="J1200" i="5"/>
  <c r="X1200" i="5"/>
  <c r="G1201" i="5"/>
  <c r="J1201" i="5"/>
  <c r="H1201" i="5"/>
  <c r="F1201" i="5"/>
  <c r="I1201" i="5"/>
  <c r="R1201" i="5"/>
  <c r="X1201" i="5"/>
  <c r="R1202" i="5"/>
  <c r="H1202" i="5"/>
  <c r="I1202" i="5"/>
  <c r="G1202" i="5"/>
  <c r="J1202" i="5"/>
  <c r="F1202" i="5"/>
  <c r="X1202" i="5"/>
  <c r="I1203" i="5"/>
  <c r="H1203" i="5"/>
  <c r="G1203" i="5"/>
  <c r="F1203" i="5"/>
  <c r="R1203" i="5"/>
  <c r="J1203" i="5"/>
  <c r="X1203" i="5"/>
  <c r="R1204" i="5"/>
  <c r="G1204" i="5"/>
  <c r="F1204" i="5"/>
  <c r="H1204" i="5"/>
  <c r="J1204" i="5"/>
  <c r="I1204" i="5"/>
  <c r="X1204" i="5"/>
  <c r="G1205" i="5"/>
  <c r="I1205" i="5"/>
  <c r="J1205" i="5"/>
  <c r="R1205" i="5"/>
  <c r="F1205" i="5"/>
  <c r="H1205" i="5"/>
  <c r="X1205" i="5"/>
  <c r="R1206" i="5"/>
  <c r="F1206" i="5"/>
  <c r="H1206" i="5"/>
  <c r="G1206" i="5"/>
  <c r="I1206" i="5"/>
  <c r="J1206" i="5"/>
  <c r="X1206" i="5"/>
  <c r="R1207" i="5"/>
  <c r="I1207" i="5"/>
  <c r="G1207" i="5"/>
  <c r="J1207" i="5"/>
  <c r="H1207" i="5"/>
  <c r="F1207" i="5"/>
  <c r="X1207" i="5"/>
  <c r="G1208" i="5"/>
  <c r="F1208" i="5"/>
  <c r="I1208" i="5"/>
  <c r="J1208" i="5"/>
  <c r="H1208" i="5"/>
  <c r="R1208" i="5"/>
  <c r="X1208" i="5"/>
  <c r="G1209" i="5"/>
  <c r="F1209" i="5"/>
  <c r="H1209" i="5"/>
  <c r="I1209" i="5"/>
  <c r="J1209" i="5"/>
  <c r="R1209" i="5"/>
  <c r="X1209" i="5"/>
  <c r="G1210" i="5"/>
  <c r="F1210" i="5"/>
  <c r="H1210" i="5"/>
  <c r="I1210" i="5"/>
  <c r="J1210" i="5"/>
  <c r="R1210" i="5"/>
  <c r="X1210" i="5"/>
  <c r="I1211" i="5"/>
  <c r="R1211" i="5"/>
  <c r="G1211" i="5"/>
  <c r="F1211" i="5"/>
  <c r="J1211" i="5"/>
  <c r="H1211" i="5"/>
  <c r="X1211" i="5"/>
  <c r="G1212" i="5"/>
  <c r="F1212" i="5"/>
  <c r="H1212" i="5"/>
  <c r="R1212" i="5"/>
  <c r="I1212" i="5"/>
  <c r="J1212" i="5"/>
  <c r="X1212" i="5"/>
  <c r="G1213" i="5"/>
  <c r="J1213" i="5"/>
  <c r="F1213" i="5"/>
  <c r="H1213" i="5"/>
  <c r="R1213" i="5"/>
  <c r="I1213" i="5"/>
  <c r="X1213" i="5"/>
  <c r="G1214" i="5"/>
  <c r="J1214" i="5"/>
  <c r="H1214" i="5"/>
  <c r="F1214" i="5"/>
  <c r="I1214" i="5"/>
  <c r="R1214" i="5"/>
  <c r="X1214" i="5"/>
  <c r="R1215" i="5"/>
  <c r="H1215" i="5"/>
  <c r="J1215" i="5"/>
  <c r="G1215" i="5"/>
  <c r="F1215" i="5"/>
  <c r="I1215" i="5"/>
  <c r="X1215" i="5"/>
  <c r="G1216" i="5"/>
  <c r="H1216" i="5"/>
  <c r="I1216" i="5"/>
  <c r="J1216" i="5"/>
  <c r="F1216" i="5"/>
  <c r="R1216" i="5"/>
  <c r="X1216" i="5"/>
  <c r="G1217" i="5"/>
  <c r="F1217" i="5"/>
  <c r="H1217" i="5"/>
  <c r="I1217" i="5"/>
  <c r="R1217" i="5"/>
  <c r="J1217" i="5"/>
  <c r="X1217" i="5"/>
  <c r="G1218" i="5"/>
  <c r="F1218" i="5"/>
  <c r="I1218" i="5"/>
  <c r="H1218" i="5"/>
  <c r="J1218" i="5"/>
  <c r="R1218" i="5"/>
  <c r="X1218" i="5"/>
  <c r="G1219" i="5"/>
  <c r="I1219" i="5"/>
  <c r="J1219" i="5"/>
  <c r="R1219" i="5"/>
  <c r="H1219" i="5"/>
  <c r="F1219" i="5"/>
  <c r="X1219" i="5"/>
  <c r="G1220" i="5"/>
  <c r="R1220" i="5"/>
  <c r="F1220" i="5"/>
  <c r="H1220" i="5"/>
  <c r="I1220" i="5"/>
  <c r="J1220" i="5"/>
  <c r="X1220" i="5"/>
  <c r="G1221" i="5"/>
  <c r="F1221" i="5"/>
  <c r="I1221" i="5"/>
  <c r="J1221" i="5"/>
  <c r="R1221" i="5"/>
  <c r="H1221" i="5"/>
  <c r="X1221" i="5"/>
  <c r="J1222" i="5"/>
  <c r="I1222" i="5"/>
  <c r="H1222" i="5"/>
  <c r="G1222" i="5"/>
  <c r="F1222" i="5"/>
  <c r="R1222" i="5"/>
  <c r="X1222" i="5"/>
  <c r="H1223" i="5"/>
  <c r="J1223" i="5"/>
  <c r="I1223" i="5"/>
  <c r="G1223" i="5"/>
  <c r="R1223" i="5"/>
  <c r="F1223" i="5"/>
  <c r="X1223" i="5"/>
  <c r="R1224" i="5"/>
  <c r="J1224" i="5"/>
  <c r="G1224" i="5"/>
  <c r="H1224" i="5"/>
  <c r="F1224" i="5"/>
  <c r="I1224" i="5"/>
  <c r="X1224" i="5"/>
  <c r="G1225" i="5"/>
  <c r="F1225" i="5"/>
  <c r="J1225" i="5"/>
  <c r="I1225" i="5"/>
  <c r="R1225" i="5"/>
  <c r="H1225" i="5"/>
  <c r="X1225" i="5"/>
  <c r="H1226" i="5"/>
  <c r="G1226" i="5"/>
  <c r="F1226" i="5"/>
  <c r="J1226" i="5"/>
  <c r="R1226" i="5"/>
  <c r="I1226" i="5"/>
  <c r="X1226" i="5"/>
  <c r="G1227" i="5"/>
  <c r="R1227" i="5"/>
  <c r="F1227" i="5"/>
  <c r="I1227" i="5"/>
  <c r="J1227" i="5"/>
  <c r="H1227" i="5"/>
  <c r="X1227" i="5"/>
  <c r="R1228" i="5"/>
  <c r="G1228" i="5"/>
  <c r="F1228" i="5"/>
  <c r="J1228" i="5"/>
  <c r="H1228" i="5"/>
  <c r="I1228" i="5"/>
  <c r="X1228" i="5"/>
  <c r="G1229" i="5"/>
  <c r="I1229" i="5"/>
  <c r="J1229" i="5"/>
  <c r="F1229" i="5"/>
  <c r="H1229" i="5"/>
  <c r="R1229" i="5"/>
  <c r="X1229" i="5"/>
  <c r="G1230" i="5"/>
  <c r="F1230" i="5"/>
  <c r="R1230" i="5"/>
  <c r="J1230" i="5"/>
  <c r="H1230" i="5"/>
  <c r="I1230" i="5"/>
  <c r="X1230" i="5"/>
  <c r="J1231" i="5"/>
  <c r="I1231" i="5"/>
  <c r="H1231" i="5"/>
  <c r="F1231" i="5"/>
  <c r="G1231" i="5"/>
  <c r="R1231" i="5"/>
  <c r="X1231" i="5"/>
  <c r="G1232" i="5"/>
  <c r="F1232" i="5"/>
  <c r="H1232" i="5"/>
  <c r="R1232" i="5"/>
  <c r="I1232" i="5"/>
  <c r="J1232" i="5"/>
  <c r="X1232" i="5"/>
  <c r="I1233" i="5"/>
  <c r="G1233" i="5"/>
  <c r="R1233" i="5"/>
  <c r="F1233" i="5"/>
  <c r="H1233" i="5"/>
  <c r="J1233" i="5"/>
  <c r="X1233" i="5"/>
  <c r="J1234" i="5"/>
  <c r="I1234" i="5"/>
  <c r="R1234" i="5"/>
  <c r="G1234" i="5"/>
  <c r="H1234" i="5"/>
  <c r="F1234" i="5"/>
  <c r="X1234" i="5"/>
  <c r="F1235" i="5"/>
  <c r="J1235" i="5"/>
  <c r="R1235" i="5"/>
  <c r="G1235" i="5"/>
  <c r="I1235" i="5"/>
  <c r="H1235" i="5"/>
  <c r="X1235" i="5"/>
  <c r="G1236" i="5"/>
  <c r="F1236" i="5"/>
  <c r="R1236" i="5"/>
  <c r="I1236" i="5"/>
  <c r="J1236" i="5"/>
  <c r="H1236" i="5"/>
  <c r="X1236" i="5"/>
  <c r="G1237" i="5"/>
  <c r="H1237" i="5"/>
  <c r="I1237" i="5"/>
  <c r="J1237" i="5"/>
  <c r="R1237" i="5"/>
  <c r="F1237" i="5"/>
  <c r="X1237" i="5"/>
  <c r="H1238" i="5"/>
  <c r="R1238" i="5"/>
  <c r="J1238" i="5"/>
  <c r="I1238" i="5"/>
  <c r="F1238" i="5"/>
  <c r="G1238" i="5"/>
  <c r="X1238" i="5"/>
  <c r="G1239" i="5"/>
  <c r="F1239" i="5"/>
  <c r="I1239" i="5"/>
  <c r="J1239" i="5"/>
  <c r="R1239" i="5"/>
  <c r="H1239" i="5"/>
  <c r="X1239" i="5"/>
  <c r="G1240" i="5"/>
  <c r="H1240" i="5"/>
  <c r="R1240" i="5"/>
  <c r="F1240" i="5"/>
  <c r="I1240" i="5"/>
  <c r="J1240" i="5"/>
  <c r="X1240" i="5"/>
  <c r="G1241" i="5"/>
  <c r="J1241" i="5"/>
  <c r="I1241" i="5"/>
  <c r="H1241" i="5"/>
  <c r="F1241" i="5"/>
  <c r="R1241" i="5"/>
  <c r="X1241" i="5"/>
  <c r="G1242" i="5"/>
  <c r="F1242" i="5"/>
  <c r="J1242" i="5"/>
  <c r="I1242" i="5"/>
  <c r="H1242" i="5"/>
  <c r="R1242" i="5"/>
  <c r="X1242" i="5"/>
  <c r="H1243" i="5"/>
  <c r="R1243" i="5"/>
  <c r="J1243" i="5"/>
  <c r="I1243" i="5"/>
  <c r="G1243" i="5"/>
  <c r="F1243" i="5"/>
  <c r="X1243" i="5"/>
  <c r="H1244" i="5"/>
  <c r="G1244" i="5"/>
  <c r="J1244" i="5"/>
  <c r="R1244" i="5"/>
  <c r="F1244" i="5"/>
  <c r="I1244" i="5"/>
  <c r="X1244" i="5"/>
  <c r="G1245" i="5"/>
  <c r="H1245" i="5"/>
  <c r="F1245" i="5"/>
  <c r="J1245" i="5"/>
  <c r="I1245" i="5"/>
  <c r="R1245" i="5"/>
  <c r="X1245" i="5"/>
  <c r="G1246" i="5"/>
  <c r="J1246" i="5"/>
  <c r="H1246" i="5"/>
  <c r="F1246" i="5"/>
  <c r="I1246" i="5"/>
  <c r="R1246" i="5"/>
  <c r="X1246" i="5"/>
  <c r="J1247" i="5"/>
  <c r="I1247" i="5"/>
  <c r="F1247" i="5"/>
  <c r="G1247" i="5"/>
  <c r="R1247" i="5"/>
  <c r="H1247" i="5"/>
  <c r="X1247" i="5"/>
  <c r="G1248" i="5"/>
  <c r="H1248" i="5"/>
  <c r="I1248" i="5"/>
  <c r="J1248" i="5"/>
  <c r="F1248" i="5"/>
  <c r="R1248" i="5"/>
  <c r="X1248" i="5"/>
  <c r="G1249" i="5"/>
  <c r="F1249" i="5"/>
  <c r="H1249" i="5"/>
  <c r="I1249" i="5"/>
  <c r="R1249" i="5"/>
  <c r="J1249" i="5"/>
  <c r="X1249" i="5"/>
  <c r="G1250" i="5"/>
  <c r="F1250" i="5"/>
  <c r="I1250" i="5"/>
  <c r="H1250" i="5"/>
  <c r="J1250" i="5"/>
  <c r="R1250" i="5"/>
  <c r="X1250" i="5"/>
  <c r="H1251" i="5"/>
  <c r="F1251" i="5"/>
  <c r="J1251" i="5"/>
  <c r="I1251" i="5"/>
  <c r="R1251" i="5"/>
  <c r="G1251" i="5"/>
  <c r="X1251" i="5"/>
  <c r="G1252" i="5"/>
  <c r="F1252" i="5"/>
  <c r="H1252" i="5"/>
  <c r="I1252" i="5"/>
  <c r="J1252" i="5"/>
  <c r="R1252" i="5"/>
  <c r="X1252" i="5"/>
  <c r="F1253" i="5"/>
  <c r="R1253" i="5"/>
  <c r="J1253" i="5"/>
  <c r="I1253" i="5"/>
  <c r="G1253" i="5"/>
  <c r="H1253" i="5"/>
  <c r="X1253" i="5"/>
  <c r="J1254" i="5"/>
  <c r="I1254" i="5"/>
  <c r="H1254" i="5"/>
  <c r="R1254" i="5"/>
  <c r="G1254" i="5"/>
  <c r="F1254" i="5"/>
  <c r="X1254" i="5"/>
  <c r="I1255" i="5"/>
  <c r="F1255" i="5"/>
  <c r="H1255" i="5"/>
  <c r="G1255" i="5"/>
  <c r="J1255" i="5"/>
  <c r="R1255" i="5"/>
  <c r="X1255" i="5"/>
  <c r="G1256" i="5"/>
  <c r="F1256" i="5"/>
  <c r="I1256" i="5"/>
  <c r="J1256" i="5"/>
  <c r="R1256" i="5"/>
  <c r="H1256" i="5"/>
  <c r="X1256" i="5"/>
  <c r="G1257" i="5"/>
  <c r="R1257" i="5"/>
  <c r="H1257" i="5"/>
  <c r="F1257" i="5"/>
  <c r="I1257" i="5"/>
  <c r="J1257" i="5"/>
  <c r="X1257" i="5"/>
  <c r="V1258" i="5"/>
  <c r="J1259" i="5"/>
  <c r="H1259" i="5"/>
  <c r="F1259" i="5"/>
  <c r="G1259" i="5"/>
  <c r="I1259" i="5"/>
  <c r="R1259" i="5"/>
  <c r="X1259" i="5"/>
  <c r="G1260" i="5"/>
  <c r="F1260" i="5"/>
  <c r="I1260" i="5"/>
  <c r="J1260" i="5"/>
  <c r="R1260" i="5"/>
  <c r="H1260" i="5"/>
  <c r="X1260" i="5"/>
  <c r="G1261" i="5"/>
  <c r="R1261" i="5"/>
  <c r="H1261" i="5"/>
  <c r="F1261" i="5"/>
  <c r="I1261" i="5"/>
  <c r="J1261" i="5"/>
  <c r="X1261" i="5"/>
  <c r="G1262" i="5"/>
  <c r="H1262" i="5"/>
  <c r="I1262" i="5"/>
  <c r="J1262" i="5"/>
  <c r="R1262" i="5"/>
  <c r="F1262" i="5"/>
  <c r="X1262" i="5"/>
  <c r="R1263" i="5"/>
  <c r="G1263" i="5"/>
  <c r="H1263" i="5"/>
  <c r="J1263" i="5"/>
  <c r="I1263" i="5"/>
  <c r="F1263" i="5"/>
  <c r="X1263" i="5"/>
  <c r="G1264" i="5"/>
  <c r="F1264" i="5"/>
  <c r="I1264" i="5"/>
  <c r="J1264" i="5"/>
  <c r="R1264" i="5"/>
  <c r="H1264" i="5"/>
  <c r="X1264" i="5"/>
  <c r="G1265" i="5"/>
  <c r="R1265" i="5"/>
  <c r="H1265" i="5"/>
  <c r="F1265" i="5"/>
  <c r="I1265" i="5"/>
  <c r="J1265" i="5"/>
  <c r="X1265" i="5"/>
  <c r="R1266" i="5"/>
  <c r="J1266" i="5"/>
  <c r="H1266" i="5"/>
  <c r="G1266" i="5"/>
  <c r="I1266" i="5"/>
  <c r="F1266" i="5"/>
  <c r="X1266" i="5"/>
  <c r="I1267" i="5"/>
  <c r="G1267" i="5"/>
  <c r="J1267" i="5"/>
  <c r="F1267" i="5"/>
  <c r="H1267" i="5"/>
  <c r="R1267" i="5"/>
  <c r="X1267" i="5"/>
  <c r="G1268" i="5"/>
  <c r="F1268" i="5"/>
  <c r="I1268" i="5"/>
  <c r="J1268" i="5"/>
  <c r="R1268" i="5"/>
  <c r="H1268" i="5"/>
  <c r="X1268" i="5"/>
  <c r="F1269" i="5"/>
  <c r="J1269" i="5"/>
  <c r="G1269" i="5"/>
  <c r="I1269" i="5"/>
  <c r="R1269" i="5"/>
  <c r="H1269" i="5"/>
  <c r="X1269" i="5"/>
  <c r="G1270" i="5"/>
  <c r="H1270" i="5"/>
  <c r="I1270" i="5"/>
  <c r="J1270" i="5"/>
  <c r="R1270" i="5"/>
  <c r="F1270" i="5"/>
  <c r="X1270" i="5"/>
  <c r="J1271" i="5"/>
  <c r="H1271" i="5"/>
  <c r="G1271" i="5"/>
  <c r="F1271" i="5"/>
  <c r="R1271" i="5"/>
  <c r="I1271" i="5"/>
  <c r="X1271" i="5"/>
  <c r="R1272" i="5"/>
  <c r="J1272" i="5"/>
  <c r="I1272" i="5"/>
  <c r="F1272" i="5"/>
  <c r="G1272" i="5"/>
  <c r="H1272" i="5"/>
  <c r="X1272" i="5"/>
  <c r="G1273" i="5"/>
  <c r="R1273" i="5"/>
  <c r="H1273" i="5"/>
  <c r="F1273" i="5"/>
  <c r="I1273" i="5"/>
  <c r="J1273" i="5"/>
  <c r="X1273" i="5"/>
  <c r="R1274" i="5"/>
  <c r="I1274" i="5"/>
  <c r="F1274" i="5"/>
  <c r="G1274" i="5"/>
  <c r="J1274" i="5"/>
  <c r="H1274" i="5"/>
  <c r="X1274" i="5"/>
  <c r="G1275" i="5"/>
  <c r="F1275" i="5"/>
  <c r="J1275" i="5"/>
  <c r="R1275" i="5"/>
  <c r="H1275" i="5"/>
  <c r="I1275" i="5"/>
  <c r="X1275" i="5"/>
  <c r="G1276" i="5"/>
  <c r="F1276" i="5"/>
  <c r="I1276" i="5"/>
  <c r="J1276" i="5"/>
  <c r="R1276" i="5"/>
  <c r="H1276" i="5"/>
  <c r="X1276" i="5"/>
  <c r="G1277" i="5"/>
  <c r="R1277" i="5"/>
  <c r="H1277" i="5"/>
  <c r="F1277" i="5"/>
  <c r="I1277" i="5"/>
  <c r="J1277" i="5"/>
  <c r="X1277" i="5"/>
  <c r="G1278" i="5"/>
  <c r="H1278" i="5"/>
  <c r="I1278" i="5"/>
  <c r="J1278" i="5"/>
  <c r="R1278" i="5"/>
  <c r="F1278" i="5"/>
  <c r="X1278" i="5"/>
  <c r="R1279" i="5"/>
  <c r="G1279" i="5"/>
  <c r="J1279" i="5"/>
  <c r="H1279" i="5"/>
  <c r="F1279" i="5"/>
  <c r="I1279" i="5"/>
  <c r="X1279" i="5"/>
  <c r="G1280" i="5"/>
  <c r="F1280" i="5"/>
  <c r="I1280" i="5"/>
  <c r="J1280" i="5"/>
  <c r="R1280" i="5"/>
  <c r="H1280" i="5"/>
  <c r="X1280" i="5"/>
  <c r="G1281" i="5"/>
  <c r="R1281" i="5"/>
  <c r="H1281" i="5"/>
  <c r="F1281" i="5"/>
  <c r="J1281" i="5"/>
  <c r="I1281" i="5"/>
  <c r="X1281" i="5"/>
  <c r="I1282" i="5"/>
  <c r="F1282" i="5"/>
  <c r="H1282" i="5"/>
  <c r="J1282" i="5"/>
  <c r="R1282" i="5"/>
  <c r="G1282" i="5"/>
  <c r="X1282" i="5"/>
  <c r="G1283" i="5"/>
  <c r="I1283" i="5"/>
  <c r="H1283" i="5"/>
  <c r="J1283" i="5"/>
  <c r="R1283" i="5"/>
  <c r="F1283" i="5"/>
  <c r="X1283" i="5"/>
  <c r="G1284" i="5"/>
  <c r="F1284" i="5"/>
  <c r="I1284" i="5"/>
  <c r="J1284" i="5"/>
  <c r="R1284" i="5"/>
  <c r="H1284" i="5"/>
  <c r="X1284" i="5"/>
  <c r="I1285" i="5"/>
  <c r="G1285" i="5"/>
  <c r="J1285" i="5"/>
  <c r="R1285" i="5"/>
  <c r="F1285" i="5"/>
  <c r="H1285" i="5"/>
  <c r="X1285" i="5"/>
  <c r="G1286" i="5"/>
  <c r="H1286" i="5"/>
  <c r="I1286" i="5"/>
  <c r="J1286" i="5"/>
  <c r="R1286" i="5"/>
  <c r="F1286" i="5"/>
  <c r="X1286" i="5"/>
  <c r="F1287" i="5"/>
  <c r="R1287" i="5"/>
  <c r="I1287" i="5"/>
  <c r="G1287" i="5"/>
  <c r="H1287" i="5"/>
  <c r="J1287" i="5"/>
  <c r="X1287" i="5"/>
  <c r="G1288" i="5"/>
  <c r="F1288" i="5"/>
  <c r="I1288" i="5"/>
  <c r="J1288" i="5"/>
  <c r="R1288" i="5"/>
  <c r="H1288" i="5"/>
  <c r="X1288" i="5"/>
  <c r="G1289" i="5"/>
  <c r="F1289" i="5"/>
  <c r="J1289" i="5"/>
  <c r="I1289" i="5"/>
  <c r="R1289" i="5"/>
  <c r="H1289" i="5"/>
  <c r="X1289" i="5"/>
  <c r="J1290" i="5"/>
  <c r="F1290" i="5"/>
  <c r="R1290" i="5"/>
  <c r="G1290" i="5"/>
  <c r="I1290" i="5"/>
  <c r="H1290" i="5"/>
  <c r="X1290" i="5"/>
  <c r="H1291" i="5"/>
  <c r="R1291" i="5"/>
  <c r="I1291" i="5"/>
  <c r="F1291" i="5"/>
  <c r="J1291" i="5"/>
  <c r="G1291" i="5"/>
  <c r="X1291" i="5"/>
  <c r="J1292" i="5"/>
  <c r="I1292" i="5"/>
  <c r="G1292" i="5"/>
  <c r="F1292" i="5"/>
  <c r="R1292" i="5"/>
  <c r="H1292" i="5"/>
  <c r="X1292" i="5"/>
  <c r="G1293" i="5"/>
  <c r="R1293" i="5"/>
  <c r="H1293" i="5"/>
  <c r="I1293" i="5"/>
  <c r="F1293" i="5"/>
  <c r="J1293" i="5"/>
  <c r="X1293" i="5"/>
  <c r="G1294" i="5"/>
  <c r="H1294" i="5"/>
  <c r="I1294" i="5"/>
  <c r="J1294" i="5"/>
  <c r="R1294" i="5"/>
  <c r="F1294" i="5"/>
  <c r="X1294" i="5"/>
  <c r="J1295" i="5"/>
  <c r="F1295" i="5"/>
  <c r="I1295" i="5"/>
  <c r="G1295" i="5"/>
  <c r="H1295" i="5"/>
  <c r="R1295" i="5"/>
  <c r="X1295" i="5"/>
  <c r="G1296" i="5"/>
  <c r="F1296" i="5"/>
  <c r="I1296" i="5"/>
  <c r="J1296" i="5"/>
  <c r="R1296" i="5"/>
  <c r="H1296" i="5"/>
  <c r="X1296" i="5"/>
  <c r="I1297" i="5"/>
  <c r="G1297" i="5"/>
  <c r="J1297" i="5"/>
  <c r="F1297" i="5"/>
  <c r="H1297" i="5"/>
  <c r="R1297" i="5"/>
  <c r="X1297" i="5"/>
  <c r="I1298" i="5"/>
  <c r="H1298" i="5"/>
  <c r="J1298" i="5"/>
  <c r="F1298" i="5"/>
  <c r="G1298" i="5"/>
  <c r="R1298" i="5"/>
  <c r="X1298" i="5"/>
  <c r="J1299" i="5"/>
  <c r="H1299" i="5"/>
  <c r="G1299" i="5"/>
  <c r="F1299" i="5"/>
  <c r="I1299" i="5"/>
  <c r="R1299" i="5"/>
  <c r="X1299" i="5"/>
  <c r="G1300" i="5"/>
  <c r="F1300" i="5"/>
  <c r="I1300" i="5"/>
  <c r="J1300" i="5"/>
  <c r="R1300" i="5"/>
  <c r="H1300" i="5"/>
  <c r="X1300" i="5"/>
  <c r="G1301" i="5"/>
  <c r="R1301" i="5"/>
  <c r="H1301" i="5"/>
  <c r="F1301" i="5"/>
  <c r="I1301" i="5"/>
  <c r="J1301" i="5"/>
  <c r="X1301" i="5"/>
  <c r="G1302" i="5"/>
  <c r="H1302" i="5"/>
  <c r="I1302" i="5"/>
  <c r="J1302" i="5"/>
  <c r="R1302" i="5"/>
  <c r="F1302" i="5"/>
  <c r="X1302" i="5"/>
  <c r="F1303" i="5"/>
  <c r="I1303" i="5"/>
  <c r="G1303" i="5"/>
  <c r="J1303" i="5"/>
  <c r="H1303" i="5"/>
  <c r="R1303" i="5"/>
  <c r="X1303" i="5"/>
  <c r="J1304" i="5"/>
  <c r="F1304" i="5"/>
  <c r="R1304" i="5"/>
  <c r="I1304" i="5"/>
  <c r="G1304" i="5"/>
  <c r="H1304" i="5"/>
  <c r="X1304" i="5"/>
  <c r="G1305" i="5"/>
  <c r="R1305" i="5"/>
  <c r="H1305" i="5"/>
  <c r="I1305" i="5"/>
  <c r="F1305" i="5"/>
  <c r="J1305" i="5"/>
  <c r="X1305" i="5"/>
  <c r="F1306" i="5"/>
  <c r="H1306" i="5"/>
  <c r="I1306" i="5"/>
  <c r="R1306" i="5"/>
  <c r="G1306" i="5"/>
  <c r="J1306" i="5"/>
  <c r="X1306" i="5"/>
  <c r="G1307" i="5"/>
  <c r="F1307" i="5"/>
  <c r="J1307" i="5"/>
  <c r="R1307" i="5"/>
  <c r="H1307" i="5"/>
  <c r="I1307" i="5"/>
  <c r="X1307" i="5"/>
  <c r="R1308" i="5"/>
  <c r="J1308" i="5"/>
  <c r="F1308" i="5"/>
  <c r="I1308" i="5"/>
  <c r="G1308" i="5"/>
  <c r="H1308" i="5"/>
  <c r="X1308" i="5"/>
  <c r="G1309" i="5"/>
  <c r="I1309" i="5"/>
  <c r="J1309" i="5"/>
  <c r="R1309" i="5"/>
  <c r="H1309" i="5"/>
  <c r="F1309" i="5"/>
  <c r="X1309" i="5"/>
  <c r="G1310" i="5"/>
  <c r="H1310" i="5"/>
  <c r="I1310" i="5"/>
  <c r="J1310" i="5"/>
  <c r="R1310" i="5"/>
  <c r="F1310" i="5"/>
  <c r="X1310" i="5"/>
  <c r="F1311" i="5"/>
  <c r="H1311" i="5"/>
  <c r="J1311" i="5"/>
  <c r="G1311" i="5"/>
  <c r="I1311" i="5"/>
  <c r="R1311" i="5"/>
  <c r="X1311" i="5"/>
  <c r="G1312" i="5"/>
  <c r="F1312" i="5"/>
  <c r="I1312" i="5"/>
  <c r="J1312" i="5"/>
  <c r="R1312" i="5"/>
  <c r="H1312" i="5"/>
  <c r="X1312" i="5"/>
  <c r="R1313" i="5"/>
  <c r="F1313" i="5"/>
  <c r="I1313" i="5"/>
  <c r="G1313" i="5"/>
  <c r="H1313" i="5"/>
  <c r="J1313" i="5"/>
  <c r="X1313" i="5"/>
  <c r="I1314" i="5"/>
  <c r="F1314" i="5"/>
  <c r="H1314" i="5"/>
  <c r="G1314" i="5"/>
  <c r="J1314" i="5"/>
  <c r="R1314" i="5"/>
  <c r="X1314" i="5"/>
  <c r="R1315" i="5"/>
  <c r="H1315" i="5"/>
  <c r="G1315" i="5"/>
  <c r="F1315" i="5"/>
  <c r="I1315" i="5"/>
  <c r="J1315" i="5"/>
  <c r="X1315" i="5"/>
  <c r="G1316" i="5"/>
  <c r="F1316" i="5"/>
  <c r="I1316" i="5"/>
  <c r="J1316" i="5"/>
  <c r="R1316" i="5"/>
  <c r="H1316" i="5"/>
  <c r="X1316" i="5"/>
  <c r="G1317" i="5"/>
  <c r="J1317" i="5"/>
  <c r="R1317" i="5"/>
  <c r="F1317" i="5"/>
  <c r="I1317" i="5"/>
  <c r="H1317" i="5"/>
  <c r="X1317" i="5"/>
  <c r="G1318" i="5"/>
  <c r="H1318" i="5"/>
  <c r="I1318" i="5"/>
  <c r="J1318" i="5"/>
  <c r="R1318" i="5"/>
  <c r="F1318" i="5"/>
  <c r="X1318" i="5"/>
  <c r="J1319" i="5"/>
  <c r="R1319" i="5"/>
  <c r="I1319" i="5"/>
  <c r="G1319" i="5"/>
  <c r="F1319" i="5"/>
  <c r="H1319" i="5"/>
  <c r="X1319" i="5"/>
  <c r="F1320" i="5"/>
  <c r="G1320" i="5"/>
  <c r="R1320" i="5"/>
  <c r="I1320" i="5"/>
  <c r="J1320" i="5"/>
  <c r="H1320" i="5"/>
  <c r="X1320" i="5"/>
  <c r="G1321" i="5"/>
  <c r="R1321" i="5"/>
  <c r="H1321" i="5"/>
  <c r="F1321" i="5"/>
  <c r="I1321" i="5"/>
  <c r="J1321" i="5"/>
  <c r="X1321" i="5"/>
  <c r="I1322" i="5"/>
  <c r="R1322" i="5"/>
  <c r="G1322" i="5"/>
  <c r="J1322" i="5"/>
  <c r="F1322" i="5"/>
  <c r="H1322" i="5"/>
  <c r="X1322" i="5"/>
  <c r="H1323" i="5"/>
  <c r="J1323" i="5"/>
  <c r="G1323" i="5"/>
  <c r="R1323" i="5"/>
  <c r="I1323" i="5"/>
  <c r="F1323" i="5"/>
  <c r="X1323" i="5"/>
  <c r="G1324" i="5"/>
  <c r="F1324" i="5"/>
  <c r="I1324" i="5"/>
  <c r="J1324" i="5"/>
  <c r="R1324" i="5"/>
  <c r="H1324" i="5"/>
  <c r="X1324" i="5"/>
  <c r="R1325" i="5"/>
  <c r="I1325" i="5"/>
  <c r="J1325" i="5"/>
  <c r="F1325" i="5"/>
  <c r="H1325" i="5"/>
  <c r="G1325" i="5"/>
  <c r="X1325" i="5"/>
  <c r="G1326" i="5"/>
  <c r="H1326" i="5"/>
  <c r="I1326" i="5"/>
  <c r="J1326" i="5"/>
  <c r="R1326" i="5"/>
  <c r="F1326" i="5"/>
  <c r="X1326" i="5"/>
  <c r="H1327" i="5"/>
  <c r="J1327" i="5"/>
  <c r="G1327" i="5"/>
  <c r="R1327" i="5"/>
  <c r="F1327" i="5"/>
  <c r="I1327" i="5"/>
  <c r="X1327" i="5"/>
  <c r="G1328" i="5"/>
  <c r="F1328" i="5"/>
  <c r="I1328" i="5"/>
  <c r="J1328" i="5"/>
  <c r="R1328" i="5"/>
  <c r="H1328" i="5"/>
  <c r="X1328" i="5"/>
  <c r="I1329" i="5"/>
  <c r="F1329" i="5"/>
  <c r="J1329" i="5"/>
  <c r="R1329" i="5"/>
  <c r="G1329" i="5"/>
  <c r="H1329" i="5"/>
  <c r="X1329" i="5"/>
  <c r="H1330" i="5"/>
  <c r="G1330" i="5"/>
  <c r="J1330" i="5"/>
  <c r="F1330" i="5"/>
  <c r="R1330" i="5"/>
  <c r="I1330" i="5"/>
  <c r="X1330" i="5"/>
  <c r="R1331" i="5"/>
  <c r="H1331" i="5"/>
  <c r="G1331" i="5"/>
  <c r="I1331" i="5"/>
  <c r="F1331" i="5"/>
  <c r="J1331" i="5"/>
  <c r="X1331" i="5"/>
  <c r="G1332" i="5"/>
  <c r="F1332" i="5"/>
  <c r="I1332" i="5"/>
  <c r="J1332" i="5"/>
  <c r="R1332" i="5"/>
  <c r="H1332" i="5"/>
  <c r="X1332" i="5"/>
  <c r="G1333" i="5"/>
  <c r="R1333" i="5"/>
  <c r="H1333" i="5"/>
  <c r="F1333" i="5"/>
  <c r="I1333" i="5"/>
  <c r="J1333" i="5"/>
  <c r="X1333" i="5"/>
  <c r="G1334" i="5"/>
  <c r="H1334" i="5"/>
  <c r="I1334" i="5"/>
  <c r="J1334" i="5"/>
  <c r="R1334" i="5"/>
  <c r="F1334" i="5"/>
  <c r="X1334" i="5"/>
  <c r="H1335" i="5"/>
  <c r="I1335" i="5"/>
  <c r="G1335" i="5"/>
  <c r="F1335" i="5"/>
  <c r="J1335" i="5"/>
  <c r="R1335" i="5"/>
  <c r="X1335" i="5"/>
  <c r="G1336" i="5"/>
  <c r="F1336" i="5"/>
  <c r="I1336" i="5"/>
  <c r="J1336" i="5"/>
  <c r="R1336" i="5"/>
  <c r="H1336" i="5"/>
  <c r="X1336" i="5"/>
  <c r="G1337" i="5"/>
  <c r="R1337" i="5"/>
  <c r="J1337" i="5"/>
  <c r="F1337" i="5"/>
  <c r="H1337" i="5"/>
  <c r="I1337" i="5"/>
  <c r="X1337" i="5"/>
  <c r="H1338" i="5"/>
  <c r="F1338" i="5"/>
  <c r="I1338" i="5"/>
  <c r="G1338" i="5"/>
  <c r="R1338" i="5"/>
  <c r="J1338" i="5"/>
  <c r="X1338" i="5"/>
  <c r="H1339" i="5"/>
  <c r="I1339" i="5"/>
  <c r="J1339" i="5"/>
  <c r="G1339" i="5"/>
  <c r="R1339" i="5"/>
  <c r="F1339" i="5"/>
  <c r="X1339" i="5"/>
  <c r="H1340" i="5"/>
  <c r="G1340" i="5"/>
  <c r="F1340" i="5"/>
  <c r="J1340" i="5"/>
  <c r="I1340" i="5"/>
  <c r="R1340" i="5"/>
  <c r="X1340" i="5"/>
  <c r="G1341" i="5"/>
  <c r="R1341" i="5"/>
  <c r="I1341" i="5"/>
  <c r="F1341" i="5"/>
  <c r="J1341" i="5"/>
  <c r="H1341" i="5"/>
  <c r="X1341" i="5"/>
  <c r="G1342" i="5"/>
  <c r="F1342" i="5"/>
  <c r="H1342" i="5"/>
  <c r="I1342" i="5"/>
  <c r="R1342" i="5"/>
  <c r="J1342" i="5"/>
  <c r="X1342" i="5"/>
  <c r="I1343" i="5"/>
  <c r="R1343" i="5"/>
  <c r="G1343" i="5"/>
  <c r="J1343" i="5"/>
  <c r="H1343" i="5"/>
  <c r="F1343" i="5"/>
  <c r="X1343" i="5"/>
  <c r="G1344" i="5"/>
  <c r="I1344" i="5"/>
  <c r="J1344" i="5"/>
  <c r="R1344" i="5"/>
  <c r="F1344" i="5"/>
  <c r="H1344" i="5"/>
  <c r="X1344" i="5"/>
  <c r="V1345" i="5"/>
  <c r="F1346" i="5"/>
  <c r="I1346" i="5"/>
  <c r="R1346" i="5"/>
  <c r="J1346" i="5"/>
  <c r="G1346" i="5"/>
  <c r="H1346" i="5"/>
  <c r="X1346" i="5"/>
  <c r="G1347" i="5"/>
  <c r="F1347" i="5"/>
  <c r="H1347" i="5"/>
  <c r="J1347" i="5"/>
  <c r="R1347" i="5"/>
  <c r="I1347" i="5"/>
  <c r="X1347" i="5"/>
  <c r="J1348" i="5"/>
  <c r="R1348" i="5"/>
  <c r="F1348" i="5"/>
  <c r="I1348" i="5"/>
  <c r="G1348" i="5"/>
  <c r="H1348" i="5"/>
  <c r="X1348" i="5"/>
  <c r="G1349" i="5"/>
  <c r="I1349" i="5"/>
  <c r="F1349" i="5"/>
  <c r="H1349" i="5"/>
  <c r="J1349" i="5"/>
  <c r="R1349" i="5"/>
  <c r="X1349" i="5"/>
  <c r="I1350" i="5"/>
  <c r="G1350" i="5"/>
  <c r="J1350" i="5"/>
  <c r="H1350" i="5"/>
  <c r="F1350" i="5"/>
  <c r="R1350" i="5"/>
  <c r="X1350" i="5"/>
  <c r="G1351" i="5"/>
  <c r="J1351" i="5"/>
  <c r="R1351" i="5"/>
  <c r="H1351" i="5"/>
  <c r="I1351" i="5"/>
  <c r="F1351" i="5"/>
  <c r="X1351" i="5"/>
  <c r="H1352" i="5"/>
  <c r="G1352" i="5"/>
  <c r="J1352" i="5"/>
  <c r="F1352" i="5"/>
  <c r="I1352" i="5"/>
  <c r="R1352" i="5"/>
  <c r="X1352" i="5"/>
  <c r="G1353" i="5"/>
  <c r="J1353" i="5"/>
  <c r="H1353" i="5"/>
  <c r="F1353" i="5"/>
  <c r="I1353" i="5"/>
  <c r="R1353" i="5"/>
  <c r="X1353" i="5"/>
  <c r="I1354" i="5"/>
  <c r="F1354" i="5"/>
  <c r="G1354" i="5"/>
  <c r="R1354" i="5"/>
  <c r="J1354" i="5"/>
  <c r="H1354" i="5"/>
  <c r="X1354" i="5"/>
  <c r="G1355" i="5"/>
  <c r="R1355" i="5"/>
  <c r="H1355" i="5"/>
  <c r="I1355" i="5"/>
  <c r="J1355" i="5"/>
  <c r="F1355" i="5"/>
  <c r="X1355" i="5"/>
  <c r="G1356" i="5"/>
  <c r="H1356" i="5"/>
  <c r="I1356" i="5"/>
  <c r="J1356" i="5"/>
  <c r="R1356" i="5"/>
  <c r="F1356" i="5"/>
  <c r="X1356" i="5"/>
  <c r="G1357" i="5"/>
  <c r="F1357" i="5"/>
  <c r="H1357" i="5"/>
  <c r="I1357" i="5"/>
  <c r="J1357" i="5"/>
  <c r="R1357" i="5"/>
  <c r="X1357" i="5"/>
  <c r="I1358" i="5"/>
  <c r="R1358" i="5"/>
  <c r="J1358" i="5"/>
  <c r="F1358" i="5"/>
  <c r="G1358" i="5"/>
  <c r="H1358" i="5"/>
  <c r="X1358" i="5"/>
  <c r="G1359" i="5"/>
  <c r="J1359" i="5"/>
  <c r="F1359" i="5"/>
  <c r="R1359" i="5"/>
  <c r="H1359" i="5"/>
  <c r="I1359" i="5"/>
  <c r="X1359" i="5"/>
  <c r="H1360" i="5"/>
  <c r="F1360" i="5"/>
  <c r="G1360" i="5"/>
  <c r="J1360" i="5"/>
  <c r="R1360" i="5"/>
  <c r="I1360" i="5"/>
  <c r="X1360" i="5"/>
  <c r="G1361" i="5"/>
  <c r="F1361" i="5"/>
  <c r="H1361" i="5"/>
  <c r="J1361" i="5"/>
  <c r="R1361" i="5"/>
  <c r="I1361" i="5"/>
  <c r="X1361" i="5"/>
  <c r="I1362" i="5"/>
  <c r="J1362" i="5"/>
  <c r="F1362" i="5"/>
  <c r="G1362" i="5"/>
  <c r="H1362" i="5"/>
  <c r="R1362" i="5"/>
  <c r="X1362" i="5"/>
  <c r="G1363" i="5"/>
  <c r="R1363" i="5"/>
  <c r="J1363" i="5"/>
  <c r="F1363" i="5"/>
  <c r="H1363" i="5"/>
  <c r="I1363" i="5"/>
  <c r="X1363" i="5"/>
  <c r="G1364" i="5"/>
  <c r="H1364" i="5"/>
  <c r="J1364" i="5"/>
  <c r="R1364" i="5"/>
  <c r="F1364" i="5"/>
  <c r="I1364" i="5"/>
  <c r="X1364" i="5"/>
  <c r="G1365" i="5"/>
  <c r="I1365" i="5"/>
  <c r="F1365" i="5"/>
  <c r="H1365" i="5"/>
  <c r="J1365" i="5"/>
  <c r="R1365" i="5"/>
  <c r="X1365" i="5"/>
  <c r="J1366" i="5"/>
  <c r="R1366" i="5"/>
  <c r="I1366" i="5"/>
  <c r="G1366" i="5"/>
  <c r="H1366" i="5"/>
  <c r="F1366" i="5"/>
  <c r="X1366" i="5"/>
  <c r="G1367" i="5"/>
  <c r="J1367" i="5"/>
  <c r="R1367" i="5"/>
  <c r="H1367" i="5"/>
  <c r="I1367" i="5"/>
  <c r="F1367" i="5"/>
  <c r="X1367" i="5"/>
  <c r="H1368" i="5"/>
  <c r="G1368" i="5"/>
  <c r="F1368" i="5"/>
  <c r="R1368" i="5"/>
  <c r="I1368" i="5"/>
  <c r="J1368" i="5"/>
  <c r="X1368" i="5"/>
  <c r="G1369" i="5"/>
  <c r="F1369" i="5"/>
  <c r="I1369" i="5"/>
  <c r="H1369" i="5"/>
  <c r="R1369" i="5"/>
  <c r="J1369" i="5"/>
  <c r="X1369" i="5"/>
  <c r="I1370" i="5"/>
  <c r="J1370" i="5"/>
  <c r="R1370" i="5"/>
  <c r="G1370" i="5"/>
  <c r="H1370" i="5"/>
  <c r="F1370" i="5"/>
  <c r="X1370" i="5"/>
  <c r="G1371" i="5"/>
  <c r="R1371" i="5"/>
  <c r="H1371" i="5"/>
  <c r="I1371" i="5"/>
  <c r="F1371" i="5"/>
  <c r="J1371" i="5"/>
  <c r="X1371" i="5"/>
  <c r="G1372" i="5"/>
  <c r="F1372" i="5"/>
  <c r="H1372" i="5"/>
  <c r="I1372" i="5"/>
  <c r="J1372" i="5"/>
  <c r="R1372" i="5"/>
  <c r="X1372" i="5"/>
  <c r="G1373" i="5"/>
  <c r="J1373" i="5"/>
  <c r="R1373" i="5"/>
  <c r="F1373" i="5"/>
  <c r="H1373" i="5"/>
  <c r="I1373" i="5"/>
  <c r="X1373" i="5"/>
  <c r="H1374" i="5"/>
  <c r="F1374" i="5"/>
  <c r="J1374" i="5"/>
  <c r="R1374" i="5"/>
  <c r="G1374" i="5"/>
  <c r="I1374" i="5"/>
  <c r="X1374" i="5"/>
  <c r="R1375" i="5"/>
  <c r="F1375" i="5"/>
  <c r="G1375" i="5"/>
  <c r="H1375" i="5"/>
  <c r="I1375" i="5"/>
  <c r="J1375" i="5"/>
  <c r="X1375" i="5"/>
  <c r="J1376" i="5"/>
  <c r="H1376" i="5"/>
  <c r="G1376" i="5"/>
  <c r="I1376" i="5"/>
  <c r="R1376" i="5"/>
  <c r="F1376" i="5"/>
  <c r="X1376" i="5"/>
  <c r="G1377" i="5"/>
  <c r="H1377" i="5"/>
  <c r="J1377" i="5"/>
  <c r="R1377" i="5"/>
  <c r="I1377" i="5"/>
  <c r="F1377" i="5"/>
  <c r="X1377" i="5"/>
  <c r="F1378" i="5"/>
  <c r="H1378" i="5"/>
  <c r="I1378" i="5"/>
  <c r="J1378" i="5"/>
  <c r="G1378" i="5"/>
  <c r="R1378" i="5"/>
  <c r="X1378" i="5"/>
  <c r="G1379" i="5"/>
  <c r="F1379" i="5"/>
  <c r="H1379" i="5"/>
  <c r="I1379" i="5"/>
  <c r="J1379" i="5"/>
  <c r="R1379" i="5"/>
  <c r="X1379" i="5"/>
  <c r="G1380" i="5"/>
  <c r="J1380" i="5"/>
  <c r="R1380" i="5"/>
  <c r="H1380" i="5"/>
  <c r="F1380" i="5"/>
  <c r="I1380" i="5"/>
  <c r="X1380" i="5"/>
  <c r="H1381" i="5"/>
  <c r="R1381" i="5"/>
  <c r="G1381" i="5"/>
  <c r="I1381" i="5"/>
  <c r="F1381" i="5"/>
  <c r="J1381" i="5"/>
  <c r="X1381" i="5"/>
  <c r="H1382" i="5"/>
  <c r="F1382" i="5"/>
  <c r="R1382" i="5"/>
  <c r="G1382" i="5"/>
  <c r="I1382" i="5"/>
  <c r="J1382" i="5"/>
  <c r="X1382" i="5"/>
  <c r="V1383" i="5"/>
  <c r="J1384" i="5"/>
  <c r="I1384" i="5"/>
  <c r="G1384" i="5"/>
  <c r="F1384" i="5"/>
  <c r="H1384" i="5"/>
  <c r="R1384" i="5"/>
  <c r="X1384" i="5"/>
  <c r="I1385" i="5"/>
  <c r="G1385" i="5"/>
  <c r="H1385" i="5"/>
  <c r="J1385" i="5"/>
  <c r="F1385" i="5"/>
  <c r="R1385" i="5"/>
  <c r="X1385" i="5"/>
  <c r="R1386" i="5"/>
  <c r="G1386" i="5"/>
  <c r="H1386" i="5"/>
  <c r="I1386" i="5"/>
  <c r="J1386" i="5"/>
  <c r="F1386" i="5"/>
  <c r="X1386" i="5"/>
  <c r="G1387" i="5"/>
  <c r="R1387" i="5"/>
  <c r="H1387" i="5"/>
  <c r="I1387" i="5"/>
  <c r="F1387" i="5"/>
  <c r="J1387" i="5"/>
  <c r="X1387" i="5"/>
  <c r="H1388" i="5"/>
  <c r="F1388" i="5"/>
  <c r="R1388" i="5"/>
  <c r="G1388" i="5"/>
  <c r="J1388" i="5"/>
  <c r="I1388" i="5"/>
  <c r="X1388" i="5"/>
  <c r="V1389" i="5"/>
  <c r="F1390" i="5"/>
  <c r="I1390" i="5"/>
  <c r="R1390" i="5"/>
  <c r="G1390" i="5"/>
  <c r="J1390" i="5"/>
  <c r="H1390" i="5"/>
  <c r="X1390" i="5"/>
  <c r="R1391" i="5"/>
  <c r="G1391" i="5"/>
  <c r="F1391" i="5"/>
  <c r="J1391" i="5"/>
  <c r="I1391" i="5"/>
  <c r="H1391" i="5"/>
  <c r="X1391" i="5"/>
  <c r="J1392" i="5"/>
  <c r="F1392" i="5"/>
  <c r="R1392" i="5"/>
  <c r="G1392" i="5"/>
  <c r="I1392" i="5"/>
  <c r="H1392" i="5"/>
  <c r="X1392" i="5"/>
  <c r="G1393" i="5"/>
  <c r="F1393" i="5"/>
  <c r="H1393" i="5"/>
  <c r="J1393" i="5"/>
  <c r="R1393" i="5"/>
  <c r="I1393" i="5"/>
  <c r="X1393" i="5"/>
  <c r="G1394" i="5"/>
  <c r="F1394" i="5"/>
  <c r="I1394" i="5"/>
  <c r="R1394" i="5"/>
  <c r="H1394" i="5"/>
  <c r="J1394" i="5"/>
  <c r="X1394" i="5"/>
  <c r="G1395" i="5"/>
  <c r="F1395" i="5"/>
  <c r="H1395" i="5"/>
  <c r="I1395" i="5"/>
  <c r="J1395" i="5"/>
  <c r="R1395" i="5"/>
  <c r="X1395" i="5"/>
  <c r="G1396" i="5"/>
  <c r="I1396" i="5"/>
  <c r="F1396" i="5"/>
  <c r="J1396" i="5"/>
  <c r="R1396" i="5"/>
  <c r="H1396" i="5"/>
  <c r="X1396" i="5"/>
  <c r="G1397" i="5"/>
  <c r="I1397" i="5"/>
  <c r="F1397" i="5"/>
  <c r="H1397" i="5"/>
  <c r="J1397" i="5"/>
  <c r="R1397" i="5"/>
  <c r="X1397" i="5"/>
  <c r="R1398" i="5"/>
  <c r="F1398" i="5"/>
  <c r="G1398" i="5"/>
  <c r="J1398" i="5"/>
  <c r="H1398" i="5"/>
  <c r="I1398" i="5"/>
  <c r="X1398" i="5"/>
  <c r="H1399" i="5"/>
  <c r="J1399" i="5"/>
  <c r="R1399" i="5"/>
  <c r="G1399" i="5"/>
  <c r="F1399" i="5"/>
  <c r="I1399" i="5"/>
  <c r="X1399" i="5"/>
  <c r="J1400" i="5"/>
  <c r="R1400" i="5"/>
  <c r="G1400" i="5"/>
  <c r="H1400" i="5"/>
  <c r="I1400" i="5"/>
  <c r="F1400" i="5"/>
  <c r="X1400" i="5"/>
  <c r="F1401" i="5"/>
  <c r="R1401" i="5"/>
  <c r="I1401" i="5"/>
  <c r="G1401" i="5"/>
  <c r="J1401" i="5"/>
  <c r="H1401" i="5"/>
  <c r="X1401" i="5"/>
  <c r="G1402" i="5"/>
  <c r="H1402" i="5"/>
  <c r="J1402" i="5"/>
  <c r="I1402" i="5"/>
  <c r="F1402" i="5"/>
  <c r="R1402" i="5"/>
  <c r="X1402" i="5"/>
  <c r="H1403" i="5"/>
  <c r="R1403" i="5"/>
  <c r="J1403" i="5"/>
  <c r="I1403" i="5"/>
  <c r="G1403" i="5"/>
  <c r="F1403" i="5"/>
  <c r="X1403" i="5"/>
  <c r="F1404" i="5"/>
  <c r="J1404" i="5"/>
  <c r="G1404" i="5"/>
  <c r="R1404" i="5"/>
  <c r="I1404" i="5"/>
  <c r="H1404" i="5"/>
  <c r="X1404" i="5"/>
  <c r="F1405" i="5"/>
  <c r="J1405" i="5"/>
  <c r="I1405" i="5"/>
  <c r="R1405" i="5"/>
  <c r="H1405" i="5"/>
  <c r="G1405" i="5"/>
  <c r="X1405" i="5"/>
  <c r="G1406" i="5"/>
  <c r="J1406" i="5"/>
  <c r="H1406" i="5"/>
  <c r="I1406" i="5"/>
  <c r="F1406" i="5"/>
  <c r="R1406" i="5"/>
  <c r="X1406" i="5"/>
  <c r="F1407" i="5"/>
  <c r="I1407" i="5"/>
  <c r="G1407" i="5"/>
  <c r="H1407" i="5"/>
  <c r="J1407" i="5"/>
  <c r="R1407" i="5"/>
  <c r="X1407" i="5"/>
  <c r="G1408" i="5"/>
  <c r="F1408" i="5"/>
  <c r="H1408" i="5"/>
  <c r="I1408" i="5"/>
  <c r="J1408" i="5"/>
  <c r="R1408" i="5"/>
  <c r="X1408" i="5"/>
  <c r="R1409" i="5"/>
  <c r="G1409" i="5"/>
  <c r="H1409" i="5"/>
  <c r="J1409" i="5"/>
  <c r="F1409" i="5"/>
  <c r="I1409" i="5"/>
  <c r="X1409" i="5"/>
  <c r="G1410" i="5"/>
  <c r="F1410" i="5"/>
  <c r="H1410" i="5"/>
  <c r="J1410" i="5"/>
  <c r="I1410" i="5"/>
  <c r="R1410" i="5"/>
  <c r="X1410" i="5"/>
  <c r="G1411" i="5"/>
  <c r="R1411" i="5"/>
  <c r="F1411" i="5"/>
  <c r="I1411" i="5"/>
  <c r="H1411" i="5"/>
  <c r="J1411" i="5"/>
  <c r="X1411" i="5"/>
  <c r="G1412" i="5"/>
  <c r="F1412" i="5"/>
  <c r="I1412" i="5"/>
  <c r="R1412" i="5"/>
  <c r="H1412" i="5"/>
  <c r="J1412" i="5"/>
  <c r="X1412" i="5"/>
  <c r="H1413" i="5"/>
  <c r="I1413" i="5"/>
  <c r="R1413" i="5"/>
  <c r="F1413" i="5"/>
  <c r="G1413" i="5"/>
  <c r="J1413" i="5"/>
  <c r="X1413" i="5"/>
  <c r="G1414" i="5"/>
  <c r="J1414" i="5"/>
  <c r="F1414" i="5"/>
  <c r="H1414" i="5"/>
  <c r="R1414" i="5"/>
  <c r="I1414" i="5"/>
  <c r="X1414" i="5"/>
  <c r="G1415" i="5"/>
  <c r="H1415" i="5"/>
  <c r="I1415" i="5"/>
  <c r="J1415" i="5"/>
  <c r="R1415" i="5"/>
  <c r="F1415" i="5"/>
  <c r="X1415" i="5"/>
  <c r="G1416" i="5"/>
  <c r="I1416" i="5"/>
  <c r="J1416" i="5"/>
  <c r="R1416" i="5"/>
  <c r="F1416" i="5"/>
  <c r="H1416" i="5"/>
  <c r="X1416" i="5"/>
  <c r="I1417" i="5"/>
  <c r="J1417" i="5"/>
  <c r="R1417" i="5"/>
  <c r="G1417" i="5"/>
  <c r="H1417" i="5"/>
  <c r="F1417" i="5"/>
  <c r="X1417" i="5"/>
  <c r="G1418" i="5"/>
  <c r="F1418" i="5"/>
  <c r="R1418" i="5"/>
  <c r="H1418" i="5"/>
  <c r="J1418" i="5"/>
  <c r="I1418" i="5"/>
  <c r="X1418" i="5"/>
  <c r="G1419" i="5"/>
  <c r="R1419" i="5"/>
  <c r="F1419" i="5"/>
  <c r="I1419" i="5"/>
  <c r="H1419" i="5"/>
  <c r="J1419" i="5"/>
  <c r="X1419" i="5"/>
  <c r="G1420" i="5"/>
  <c r="I1420" i="5"/>
  <c r="J1420" i="5"/>
  <c r="F1420" i="5"/>
  <c r="R1420" i="5"/>
  <c r="H1420" i="5"/>
  <c r="X1420" i="5"/>
  <c r="F1421" i="5"/>
  <c r="G1421" i="5"/>
  <c r="J1421" i="5"/>
  <c r="R1421" i="5"/>
  <c r="I1421" i="5"/>
  <c r="H1421" i="5"/>
  <c r="X1421" i="5"/>
  <c r="G1422" i="5"/>
  <c r="J1422" i="5"/>
  <c r="F1422" i="5"/>
  <c r="H1422" i="5"/>
  <c r="R1422" i="5"/>
  <c r="I1422" i="5"/>
  <c r="X1422" i="5"/>
  <c r="G1423" i="5"/>
  <c r="J1423" i="5"/>
  <c r="I1423" i="5"/>
  <c r="R1423" i="5"/>
  <c r="F1423" i="5"/>
  <c r="H1423" i="5"/>
  <c r="X1423" i="5"/>
  <c r="G1424" i="5"/>
  <c r="I1424" i="5"/>
  <c r="R1424" i="5"/>
  <c r="F1424" i="5"/>
  <c r="H1424" i="5"/>
  <c r="J1424" i="5"/>
  <c r="X1424" i="5"/>
  <c r="G1425" i="5"/>
  <c r="F1425" i="5"/>
  <c r="R1425" i="5"/>
  <c r="H1425" i="5"/>
  <c r="I1425" i="5"/>
  <c r="J1425" i="5"/>
  <c r="X1425" i="5"/>
  <c r="I1426" i="5"/>
  <c r="H1426" i="5"/>
  <c r="G1426" i="5"/>
  <c r="R1426" i="5"/>
  <c r="J1426" i="5"/>
  <c r="F1426" i="5"/>
  <c r="X1426" i="5"/>
  <c r="G1427" i="5"/>
  <c r="R1427" i="5"/>
  <c r="F1427" i="5"/>
  <c r="I1427" i="5"/>
  <c r="H1427" i="5"/>
  <c r="J1427" i="5"/>
  <c r="X1427" i="5"/>
  <c r="G1428" i="5"/>
  <c r="I1428" i="5"/>
  <c r="J1428" i="5"/>
  <c r="F1428" i="5"/>
  <c r="R1428" i="5"/>
  <c r="H1428" i="5"/>
  <c r="X1428" i="5"/>
  <c r="F1429" i="5"/>
  <c r="G1429" i="5"/>
  <c r="R1429" i="5"/>
  <c r="I1429" i="5"/>
  <c r="H1429" i="5"/>
  <c r="J1429" i="5"/>
  <c r="X1429" i="5"/>
  <c r="I1430" i="5"/>
  <c r="R1430" i="5"/>
  <c r="F1430" i="5"/>
  <c r="G1430" i="5"/>
  <c r="J1430" i="5"/>
  <c r="H1430" i="5"/>
  <c r="X1430" i="5"/>
  <c r="G1431" i="5"/>
  <c r="J1431" i="5"/>
  <c r="I1431" i="5"/>
  <c r="R1431" i="5"/>
  <c r="F1431" i="5"/>
  <c r="H1431" i="5"/>
  <c r="X1431" i="5"/>
  <c r="G1432" i="5"/>
  <c r="J1432" i="5"/>
  <c r="I1432" i="5"/>
  <c r="R1432" i="5"/>
  <c r="F1432" i="5"/>
  <c r="H1432" i="5"/>
  <c r="X1432" i="5"/>
  <c r="G1433" i="5"/>
  <c r="F1433" i="5"/>
  <c r="R1433" i="5"/>
  <c r="H1433" i="5"/>
  <c r="I1433" i="5"/>
  <c r="J1433" i="5"/>
  <c r="X1433" i="5"/>
  <c r="R1434" i="5"/>
  <c r="J1434" i="5"/>
  <c r="G1434" i="5"/>
  <c r="F1434" i="5"/>
  <c r="I1434" i="5"/>
  <c r="H1434" i="5"/>
  <c r="X1434" i="5"/>
  <c r="I1435" i="5"/>
  <c r="H1435" i="5"/>
  <c r="G1435" i="5"/>
  <c r="J1435" i="5"/>
  <c r="R1435" i="5"/>
  <c r="F1435" i="5"/>
  <c r="X1435" i="5"/>
  <c r="I1436" i="5"/>
  <c r="H1436" i="5"/>
  <c r="R1436" i="5"/>
  <c r="J1436" i="5"/>
  <c r="G1436" i="5"/>
  <c r="F1436" i="5"/>
  <c r="X1436" i="5"/>
  <c r="R1437" i="5"/>
  <c r="I1437" i="5"/>
  <c r="F1437" i="5"/>
  <c r="J1437" i="5"/>
  <c r="G1437" i="5"/>
  <c r="H1437" i="5"/>
  <c r="X1437" i="5"/>
  <c r="G1438" i="5"/>
  <c r="I1438" i="5"/>
  <c r="R1438" i="5"/>
  <c r="H1438" i="5"/>
  <c r="F1438" i="5"/>
  <c r="J1438" i="5"/>
  <c r="X1438" i="5"/>
  <c r="G1439" i="5"/>
  <c r="J1439" i="5"/>
  <c r="I1439" i="5"/>
  <c r="R1439" i="5"/>
  <c r="F1439" i="5"/>
  <c r="H1439" i="5"/>
  <c r="X1439" i="5"/>
  <c r="I1440" i="5"/>
  <c r="J1440" i="5"/>
  <c r="G1440" i="5"/>
  <c r="R1440" i="5"/>
  <c r="H1440" i="5"/>
  <c r="F1440" i="5"/>
  <c r="X1440" i="5"/>
  <c r="H1441" i="5"/>
  <c r="J1441" i="5"/>
  <c r="F1441" i="5"/>
  <c r="G1441" i="5"/>
  <c r="R1441" i="5"/>
  <c r="I1441" i="5"/>
  <c r="X1441" i="5"/>
  <c r="G1442" i="5"/>
  <c r="H1442" i="5"/>
  <c r="R1442" i="5"/>
  <c r="I1442" i="5"/>
  <c r="J1442" i="5"/>
  <c r="F1442" i="5"/>
  <c r="X1442" i="5"/>
  <c r="G1443" i="5"/>
  <c r="J1443" i="5"/>
  <c r="R1443" i="5"/>
  <c r="F1443" i="5"/>
  <c r="H1443" i="5"/>
  <c r="I1443" i="5"/>
  <c r="X1443" i="5"/>
  <c r="G1444" i="5"/>
  <c r="R1444" i="5"/>
  <c r="I1444" i="5"/>
  <c r="J1444" i="5"/>
  <c r="F1444" i="5"/>
  <c r="H1444" i="5"/>
  <c r="X1444" i="5"/>
  <c r="R1445" i="5"/>
  <c r="F1445" i="5"/>
  <c r="G1445" i="5"/>
  <c r="J1445" i="5"/>
  <c r="I1445" i="5"/>
  <c r="H1445" i="5"/>
  <c r="X1445" i="5"/>
  <c r="G1446" i="5"/>
  <c r="R1446" i="5"/>
  <c r="F1446" i="5"/>
  <c r="I1446" i="5"/>
  <c r="J1446" i="5"/>
  <c r="H1446" i="5"/>
  <c r="X1446" i="5"/>
  <c r="G1447" i="5"/>
  <c r="H1447" i="5"/>
  <c r="R1447" i="5"/>
  <c r="F1447" i="5"/>
  <c r="J1447" i="5"/>
  <c r="I1447" i="5"/>
  <c r="X1447" i="5"/>
  <c r="G1448" i="5"/>
  <c r="R1448" i="5"/>
  <c r="F1448" i="5"/>
  <c r="H1448" i="5"/>
  <c r="J1448" i="5"/>
  <c r="I1448" i="5"/>
  <c r="X1448" i="5"/>
  <c r="G1449" i="5"/>
  <c r="R1449" i="5"/>
  <c r="I1449" i="5"/>
  <c r="H1449" i="5"/>
  <c r="J1449" i="5"/>
  <c r="F1449" i="5"/>
  <c r="X1449" i="5"/>
  <c r="G1450" i="5"/>
  <c r="I1450" i="5"/>
  <c r="J1450" i="5"/>
  <c r="H1450" i="5"/>
  <c r="F1450" i="5"/>
  <c r="R1450" i="5"/>
  <c r="X1450" i="5"/>
  <c r="G1451" i="5"/>
  <c r="R1451" i="5"/>
  <c r="F1451" i="5"/>
  <c r="H1451" i="5"/>
  <c r="J1451" i="5"/>
  <c r="I1451" i="5"/>
  <c r="X1451" i="5"/>
  <c r="G1452" i="5"/>
  <c r="R1452" i="5"/>
  <c r="F1452" i="5"/>
  <c r="H1452" i="5"/>
  <c r="I1452" i="5"/>
  <c r="J1452" i="5"/>
  <c r="X1452" i="5"/>
  <c r="G1453" i="5"/>
  <c r="F1453" i="5"/>
  <c r="R1453" i="5"/>
  <c r="H1453" i="5"/>
  <c r="J1453" i="5"/>
  <c r="I1453" i="5"/>
  <c r="X1453" i="5"/>
  <c r="G1454" i="5"/>
  <c r="H1454" i="5"/>
  <c r="I1454" i="5"/>
  <c r="J1454" i="5"/>
  <c r="R1454" i="5"/>
  <c r="F1454" i="5"/>
  <c r="X1454" i="5"/>
  <c r="G1455" i="5"/>
  <c r="R1455" i="5"/>
  <c r="F1455" i="5"/>
  <c r="H1455" i="5"/>
  <c r="I1455" i="5"/>
  <c r="J1455" i="5"/>
  <c r="X1455" i="5"/>
  <c r="H1456" i="5"/>
  <c r="R1456" i="5"/>
  <c r="J1456" i="5"/>
  <c r="G1456" i="5"/>
  <c r="F1456" i="5"/>
  <c r="I1456" i="5"/>
  <c r="X1456" i="5"/>
  <c r="V1457" i="5"/>
  <c r="G1458" i="5"/>
  <c r="F1458" i="5"/>
  <c r="H1458" i="5"/>
  <c r="R1458" i="5"/>
  <c r="I1458" i="5"/>
  <c r="J1458" i="5"/>
  <c r="X1458" i="5"/>
  <c r="G1459" i="5"/>
  <c r="H1459" i="5"/>
  <c r="I1459" i="5"/>
  <c r="J1459" i="5"/>
  <c r="R1459" i="5"/>
  <c r="F1459" i="5"/>
  <c r="X1459" i="5"/>
  <c r="F1460" i="5"/>
  <c r="I1460" i="5"/>
  <c r="R1460" i="5"/>
  <c r="G1460" i="5"/>
  <c r="H1460" i="5"/>
  <c r="J1460" i="5"/>
  <c r="X1460" i="5"/>
  <c r="R1461" i="5"/>
  <c r="H1461" i="5"/>
  <c r="G1461" i="5"/>
  <c r="I1461" i="5"/>
  <c r="J1461" i="5"/>
  <c r="F1461" i="5"/>
  <c r="X1461" i="5"/>
  <c r="G1462" i="5"/>
  <c r="F1462" i="5"/>
  <c r="R1462" i="5"/>
  <c r="I1462" i="5"/>
  <c r="J1462" i="5"/>
  <c r="H1462" i="5"/>
  <c r="X1462" i="5"/>
  <c r="G1463" i="5"/>
  <c r="J1463" i="5"/>
  <c r="I1463" i="5"/>
  <c r="H1463" i="5"/>
  <c r="R1463" i="5"/>
  <c r="F1463" i="5"/>
  <c r="X1463" i="5"/>
  <c r="G1464" i="5"/>
  <c r="H1464" i="5"/>
  <c r="I1464" i="5"/>
  <c r="J1464" i="5"/>
  <c r="R1464" i="5"/>
  <c r="F1464" i="5"/>
  <c r="X1464" i="5"/>
  <c r="G1465" i="5"/>
  <c r="H1465" i="5"/>
  <c r="J1465" i="5"/>
  <c r="F1465" i="5"/>
  <c r="I1465" i="5"/>
  <c r="R1465" i="5"/>
  <c r="X1465" i="5"/>
  <c r="G1466" i="5"/>
  <c r="I1466" i="5"/>
  <c r="J1466" i="5"/>
  <c r="F1466" i="5"/>
  <c r="H1466" i="5"/>
  <c r="R1466" i="5"/>
  <c r="X1466" i="5"/>
  <c r="V1467" i="5"/>
  <c r="G1468" i="5"/>
  <c r="F1468" i="5"/>
  <c r="H1468" i="5"/>
  <c r="J1468" i="5"/>
  <c r="I1468" i="5"/>
  <c r="R1468" i="5"/>
  <c r="X1468" i="5"/>
  <c r="G1469" i="5"/>
  <c r="R1469" i="5"/>
  <c r="H1469" i="5"/>
  <c r="J1469" i="5"/>
  <c r="F1469" i="5"/>
  <c r="I1469" i="5"/>
  <c r="X1469" i="5"/>
  <c r="G1470" i="5"/>
  <c r="I1470" i="5"/>
  <c r="J1470" i="5"/>
  <c r="F1470" i="5"/>
  <c r="H1470" i="5"/>
  <c r="R1470" i="5"/>
  <c r="X1470" i="5"/>
  <c r="R1471" i="5"/>
  <c r="F1471" i="5"/>
  <c r="G1471" i="5"/>
  <c r="I1471" i="5"/>
  <c r="J1471" i="5"/>
  <c r="H1471" i="5"/>
  <c r="X1471" i="5"/>
  <c r="G1472" i="5"/>
  <c r="J1472" i="5"/>
  <c r="R1472" i="5"/>
  <c r="I1472" i="5"/>
  <c r="F1472" i="5"/>
  <c r="H1472" i="5"/>
  <c r="X1472" i="5"/>
  <c r="R1473" i="5"/>
  <c r="F1473" i="5"/>
  <c r="I1473" i="5"/>
  <c r="G1473" i="5"/>
  <c r="H1473" i="5"/>
  <c r="J1473" i="5"/>
  <c r="X1473" i="5"/>
  <c r="G1474" i="5"/>
  <c r="F1474" i="5"/>
  <c r="H1474" i="5"/>
  <c r="R1474" i="5"/>
  <c r="I1474" i="5"/>
  <c r="J1474" i="5"/>
  <c r="X1474" i="5"/>
  <c r="G1475" i="5"/>
  <c r="I1475" i="5"/>
  <c r="H1475" i="5"/>
  <c r="J1475" i="5"/>
  <c r="R1475" i="5"/>
  <c r="F1475" i="5"/>
  <c r="X1475" i="5"/>
  <c r="J1476" i="5"/>
  <c r="G1476" i="5"/>
  <c r="I1476" i="5"/>
  <c r="H1476" i="5"/>
  <c r="R1476" i="5"/>
  <c r="F1476" i="5"/>
  <c r="X1476" i="5"/>
  <c r="I1477" i="5"/>
  <c r="G1477" i="5"/>
  <c r="R1477" i="5"/>
  <c r="F1477" i="5"/>
  <c r="H1477" i="5"/>
  <c r="J1477" i="5"/>
  <c r="X1477" i="5"/>
  <c r="G1478" i="5"/>
  <c r="R1478" i="5"/>
  <c r="F1478" i="5"/>
  <c r="I1478" i="5"/>
  <c r="J1478" i="5"/>
  <c r="H1478" i="5"/>
  <c r="X1478" i="5"/>
  <c r="G1479" i="5"/>
  <c r="H1479" i="5"/>
  <c r="R1479" i="5"/>
  <c r="F1479" i="5"/>
  <c r="J1479" i="5"/>
  <c r="I1479" i="5"/>
  <c r="X1479" i="5"/>
  <c r="G1480" i="5"/>
  <c r="R1480" i="5"/>
  <c r="F1480" i="5"/>
  <c r="H1480" i="5"/>
  <c r="I1480" i="5"/>
  <c r="J1480" i="5"/>
  <c r="X1480" i="5"/>
  <c r="G1481" i="5"/>
  <c r="F1481" i="5"/>
  <c r="I1481" i="5"/>
  <c r="H1481" i="5"/>
  <c r="J1481" i="5"/>
  <c r="R1481" i="5"/>
  <c r="X1481" i="5"/>
  <c r="G1482" i="5"/>
  <c r="H1482" i="5"/>
  <c r="R1482" i="5"/>
  <c r="I1482" i="5"/>
  <c r="J1482" i="5"/>
  <c r="F1482" i="5"/>
  <c r="X1482" i="5"/>
  <c r="G1483" i="5"/>
  <c r="J1483" i="5"/>
  <c r="H1483" i="5"/>
  <c r="I1483" i="5"/>
  <c r="R1483" i="5"/>
  <c r="F1483" i="5"/>
  <c r="X1483" i="5"/>
  <c r="I1484" i="5"/>
  <c r="H1484" i="5"/>
  <c r="R1484" i="5"/>
  <c r="F1484" i="5"/>
  <c r="G1484" i="5"/>
  <c r="J1484" i="5"/>
  <c r="X1484" i="5"/>
  <c r="R1485" i="5"/>
  <c r="G1485" i="5"/>
  <c r="F1485" i="5"/>
  <c r="H1485" i="5"/>
  <c r="J1485" i="5"/>
  <c r="I1485" i="5"/>
  <c r="X1485" i="5"/>
  <c r="G1486" i="5"/>
  <c r="H1486" i="5"/>
  <c r="I1486" i="5"/>
  <c r="J1486" i="5"/>
  <c r="R1486" i="5"/>
  <c r="F1486" i="5"/>
  <c r="X1486" i="5"/>
  <c r="G1487" i="5"/>
  <c r="H1487" i="5"/>
  <c r="R1487" i="5"/>
  <c r="F1487" i="5"/>
  <c r="I1487" i="5"/>
  <c r="J1487" i="5"/>
  <c r="X1487" i="5"/>
  <c r="G1488" i="5"/>
  <c r="F1488" i="5"/>
  <c r="H1488" i="5"/>
  <c r="I1488" i="5"/>
  <c r="R1488" i="5"/>
  <c r="J1488" i="5"/>
  <c r="X1488" i="5"/>
  <c r="H1489" i="5"/>
  <c r="J1489" i="5"/>
  <c r="I1489" i="5"/>
  <c r="R1489" i="5"/>
  <c r="G1489" i="5"/>
  <c r="F1489" i="5"/>
  <c r="X1489" i="5"/>
  <c r="G1490" i="5"/>
  <c r="F1490" i="5"/>
  <c r="I1490" i="5"/>
  <c r="J1490" i="5"/>
  <c r="R1490" i="5"/>
  <c r="H1490" i="5"/>
  <c r="X1490" i="5"/>
  <c r="G1491" i="5"/>
  <c r="R1491" i="5"/>
  <c r="F1491" i="5"/>
  <c r="I1491" i="5"/>
  <c r="H1491" i="5"/>
  <c r="J1491" i="5"/>
  <c r="X1491" i="5"/>
  <c r="J1492" i="5"/>
  <c r="G1492" i="5"/>
  <c r="F1492" i="5"/>
  <c r="H1492" i="5"/>
  <c r="I1492" i="5"/>
  <c r="R1492" i="5"/>
  <c r="X1492" i="5"/>
  <c r="G1493" i="5"/>
  <c r="F1493" i="5"/>
  <c r="I1493" i="5"/>
  <c r="H1493" i="5"/>
  <c r="J1493" i="5"/>
  <c r="R1493" i="5"/>
  <c r="X1493" i="5"/>
  <c r="I1494" i="5"/>
  <c r="G1494" i="5"/>
  <c r="J1494" i="5"/>
  <c r="R1494" i="5"/>
  <c r="H1494" i="5"/>
  <c r="F1494" i="5"/>
  <c r="X1494" i="5"/>
  <c r="G1495" i="5"/>
  <c r="R1495" i="5"/>
  <c r="F1495" i="5"/>
  <c r="I1495" i="5"/>
  <c r="H1495" i="5"/>
  <c r="J1495" i="5"/>
  <c r="X1495" i="5"/>
  <c r="J1496" i="5"/>
  <c r="F1496" i="5"/>
  <c r="G1496" i="5"/>
  <c r="H1496" i="5"/>
  <c r="R1496" i="5"/>
  <c r="I1496" i="5"/>
  <c r="X1496" i="5"/>
  <c r="G1497" i="5"/>
  <c r="I1497" i="5"/>
  <c r="H1497" i="5"/>
  <c r="J1497" i="5"/>
  <c r="R1497" i="5"/>
  <c r="F1497" i="5"/>
  <c r="X1497" i="5"/>
  <c r="G1498" i="5"/>
  <c r="H1498" i="5"/>
  <c r="R1498" i="5"/>
  <c r="I1498" i="5"/>
  <c r="J1498" i="5"/>
  <c r="F1498" i="5"/>
  <c r="X1498" i="5"/>
  <c r="G1499" i="5"/>
  <c r="H1499" i="5"/>
  <c r="I1499" i="5"/>
  <c r="R1499" i="5"/>
  <c r="F1499" i="5"/>
  <c r="J1499" i="5"/>
  <c r="X1499" i="5"/>
  <c r="H1500" i="5"/>
  <c r="J1500" i="5"/>
  <c r="F1500" i="5"/>
  <c r="I1500" i="5"/>
  <c r="G1500" i="5"/>
  <c r="R1500" i="5"/>
  <c r="X1500" i="5"/>
  <c r="G1501" i="5"/>
  <c r="F1501" i="5"/>
  <c r="I1501" i="5"/>
  <c r="R1501" i="5"/>
  <c r="J1501" i="5"/>
  <c r="H1501" i="5"/>
  <c r="X1501" i="5"/>
  <c r="V1502" i="5"/>
  <c r="G1503" i="5"/>
  <c r="J1503" i="5"/>
  <c r="H1503" i="5"/>
  <c r="R1503" i="5"/>
  <c r="F1503" i="5"/>
  <c r="I1503" i="5"/>
  <c r="X1503" i="5"/>
  <c r="G1504" i="5"/>
  <c r="F1504" i="5"/>
  <c r="H1504" i="5"/>
  <c r="I1504" i="5"/>
  <c r="J1504" i="5"/>
  <c r="R1504" i="5"/>
  <c r="X1504" i="5"/>
  <c r="F1505" i="5"/>
  <c r="R1505" i="5"/>
  <c r="H1505" i="5"/>
  <c r="G1505" i="5"/>
  <c r="I1505" i="5"/>
  <c r="J1505" i="5"/>
  <c r="X1505" i="5"/>
  <c r="G1506" i="5"/>
  <c r="I1506" i="5"/>
  <c r="J1506" i="5"/>
  <c r="H1506" i="5"/>
  <c r="F1506" i="5"/>
  <c r="R1506" i="5"/>
  <c r="X1506" i="5"/>
  <c r="G1507" i="5"/>
  <c r="J1507" i="5"/>
  <c r="R1507" i="5"/>
  <c r="F1507" i="5"/>
  <c r="H1507" i="5"/>
  <c r="I1507" i="5"/>
  <c r="X1507" i="5"/>
  <c r="R1508" i="5"/>
  <c r="I1508" i="5"/>
  <c r="G1508" i="5"/>
  <c r="J1508" i="5"/>
  <c r="F1508" i="5"/>
  <c r="H1508" i="5"/>
  <c r="X1508" i="5"/>
  <c r="G1509" i="5"/>
  <c r="F1509" i="5"/>
  <c r="H1509" i="5"/>
  <c r="J1509" i="5"/>
  <c r="R1509" i="5"/>
  <c r="I1509" i="5"/>
  <c r="X1509" i="5"/>
  <c r="F1510" i="5"/>
  <c r="R1510" i="5"/>
  <c r="H1510" i="5"/>
  <c r="I1510" i="5"/>
  <c r="J1510" i="5"/>
  <c r="G1510" i="5"/>
  <c r="X1510" i="5"/>
  <c r="G1511" i="5"/>
  <c r="J1511" i="5"/>
  <c r="R1511" i="5"/>
  <c r="F1511" i="5"/>
  <c r="I1511" i="5"/>
  <c r="H1511" i="5"/>
  <c r="X1511" i="5"/>
  <c r="G1512" i="5"/>
  <c r="J1512" i="5"/>
  <c r="R1512" i="5"/>
  <c r="F1512" i="5"/>
  <c r="H1512" i="5"/>
  <c r="I1512" i="5"/>
  <c r="X1512" i="5"/>
  <c r="V1513" i="5"/>
  <c r="G1514" i="5"/>
  <c r="H1514" i="5"/>
  <c r="R1514" i="5"/>
  <c r="I1514" i="5"/>
  <c r="J1514" i="5"/>
  <c r="F1514" i="5"/>
  <c r="X1514" i="5"/>
  <c r="G1515" i="5"/>
  <c r="H1515" i="5"/>
  <c r="I1515" i="5"/>
  <c r="R1515" i="5"/>
  <c r="F1515" i="5"/>
  <c r="J1515" i="5"/>
  <c r="X1515" i="5"/>
  <c r="G1516" i="5"/>
  <c r="F1516" i="5"/>
  <c r="H1516" i="5"/>
  <c r="I1516" i="5"/>
  <c r="J1516" i="5"/>
  <c r="R1516" i="5"/>
  <c r="X1516" i="5"/>
  <c r="H1517" i="5"/>
  <c r="F1517" i="5"/>
  <c r="J1517" i="5"/>
  <c r="I1517" i="5"/>
  <c r="G1517" i="5"/>
  <c r="R1517" i="5"/>
  <c r="X1517" i="5"/>
  <c r="G1518" i="5"/>
  <c r="F1518" i="5"/>
  <c r="H1518" i="5"/>
  <c r="I1518" i="5"/>
  <c r="J1518" i="5"/>
  <c r="R1518" i="5"/>
  <c r="X1518" i="5"/>
  <c r="G1519" i="5"/>
  <c r="H1519" i="5"/>
  <c r="R1519" i="5"/>
  <c r="F1519" i="5"/>
  <c r="J1519" i="5"/>
  <c r="I1519" i="5"/>
  <c r="X1519" i="5"/>
  <c r="G1520" i="5"/>
  <c r="F1520" i="5"/>
  <c r="H1520" i="5"/>
  <c r="I1520" i="5"/>
  <c r="J1520" i="5"/>
  <c r="R1520" i="5"/>
  <c r="X1520" i="5"/>
  <c r="H1521" i="5"/>
  <c r="R1521" i="5"/>
  <c r="G1521" i="5"/>
  <c r="J1521" i="5"/>
  <c r="I1521" i="5"/>
  <c r="F1521" i="5"/>
  <c r="X1521" i="5"/>
  <c r="G1522" i="5"/>
  <c r="F1522" i="5"/>
  <c r="I1522" i="5"/>
  <c r="J1522" i="5"/>
  <c r="R1522" i="5"/>
  <c r="H1522" i="5"/>
  <c r="X1522" i="5"/>
  <c r="G1523" i="5"/>
  <c r="R1523" i="5"/>
  <c r="F1523" i="5"/>
  <c r="J1523" i="5"/>
  <c r="H1523" i="5"/>
  <c r="I1523" i="5"/>
  <c r="X1523" i="5"/>
  <c r="G1524" i="5"/>
  <c r="F1524" i="5"/>
  <c r="H1524" i="5"/>
  <c r="I1524" i="5"/>
  <c r="R1524" i="5"/>
  <c r="J1524" i="5"/>
  <c r="X1524" i="5"/>
  <c r="G1525" i="5"/>
  <c r="H1525" i="5"/>
  <c r="J1525" i="5"/>
  <c r="R1525" i="5"/>
  <c r="I1525" i="5"/>
  <c r="F1525" i="5"/>
  <c r="X1525" i="5"/>
  <c r="R1526" i="5"/>
  <c r="G1526" i="5"/>
  <c r="I1526" i="5"/>
  <c r="H1526" i="5"/>
  <c r="F1526" i="5"/>
  <c r="J1526" i="5"/>
  <c r="X1526" i="5"/>
  <c r="G1527" i="5"/>
  <c r="H1527" i="5"/>
  <c r="J1527" i="5"/>
  <c r="R1527" i="5"/>
  <c r="F1527" i="5"/>
  <c r="I1527" i="5"/>
  <c r="X1527" i="5"/>
  <c r="R1528" i="5"/>
  <c r="J1528" i="5"/>
  <c r="G1528" i="5"/>
  <c r="I1528" i="5"/>
  <c r="H1528" i="5"/>
  <c r="F1528" i="5"/>
  <c r="X1528" i="5"/>
  <c r="G1529" i="5"/>
  <c r="I1529" i="5"/>
  <c r="H1529" i="5"/>
  <c r="J1529" i="5"/>
  <c r="R1529" i="5"/>
  <c r="F1529" i="5"/>
  <c r="X1529" i="5"/>
  <c r="G1530" i="5"/>
  <c r="F1530" i="5"/>
  <c r="H1530" i="5"/>
  <c r="R1530" i="5"/>
  <c r="I1530" i="5"/>
  <c r="J1530" i="5"/>
  <c r="X1530" i="5"/>
  <c r="G1531" i="5"/>
  <c r="J1531" i="5"/>
  <c r="H1531" i="5"/>
  <c r="I1531" i="5"/>
  <c r="R1531" i="5"/>
  <c r="F1531" i="5"/>
  <c r="X1531" i="5"/>
  <c r="F1532" i="5"/>
  <c r="R1532" i="5"/>
  <c r="G1532" i="5"/>
  <c r="I1532" i="5"/>
  <c r="J1532" i="5"/>
  <c r="H1532" i="5"/>
  <c r="X1532" i="5"/>
  <c r="F1533" i="5"/>
  <c r="R1533" i="5"/>
  <c r="J1533" i="5"/>
  <c r="H1533" i="5"/>
  <c r="G1533" i="5"/>
  <c r="I1533" i="5"/>
  <c r="X1533" i="5"/>
  <c r="G1534" i="5"/>
  <c r="H1534" i="5"/>
  <c r="I1534" i="5"/>
  <c r="J1534" i="5"/>
  <c r="F1534" i="5"/>
  <c r="R1534" i="5"/>
  <c r="X1534" i="5"/>
  <c r="G1535" i="5"/>
  <c r="J1535" i="5"/>
  <c r="H1535" i="5"/>
  <c r="R1535" i="5"/>
  <c r="F1535" i="5"/>
  <c r="I1535" i="5"/>
  <c r="X1535" i="5"/>
  <c r="G1536" i="5"/>
  <c r="H1536" i="5"/>
  <c r="R1536" i="5"/>
  <c r="J1536" i="5"/>
  <c r="I1536" i="5"/>
  <c r="F1536" i="5"/>
  <c r="X1536" i="5"/>
  <c r="V1537" i="5"/>
  <c r="G1538" i="5"/>
  <c r="F1538" i="5"/>
  <c r="I1538" i="5"/>
  <c r="J1538" i="5"/>
  <c r="R1538" i="5"/>
  <c r="H1538" i="5"/>
  <c r="X1538" i="5"/>
  <c r="G1539" i="5"/>
  <c r="R1539" i="5"/>
  <c r="F1539" i="5"/>
  <c r="I1539" i="5"/>
  <c r="J1539" i="5"/>
  <c r="H1539" i="5"/>
  <c r="X1539" i="5"/>
  <c r="G1540" i="5"/>
  <c r="J1540" i="5"/>
  <c r="R1540" i="5"/>
  <c r="F1540" i="5"/>
  <c r="H1540" i="5"/>
  <c r="I1540" i="5"/>
  <c r="X1540" i="5"/>
  <c r="G1541" i="5"/>
  <c r="F1541" i="5"/>
  <c r="H1541" i="5"/>
  <c r="I1541" i="5"/>
  <c r="J1541" i="5"/>
  <c r="R1541" i="5"/>
  <c r="X1541" i="5"/>
  <c r="G1542" i="5"/>
  <c r="F1542" i="5"/>
  <c r="H1542" i="5"/>
  <c r="I1542" i="5"/>
  <c r="J1542" i="5"/>
  <c r="R1542" i="5"/>
  <c r="X1542" i="5"/>
  <c r="G1543" i="5"/>
  <c r="I1543" i="5"/>
  <c r="J1543" i="5"/>
  <c r="R1543" i="5"/>
  <c r="F1543" i="5"/>
  <c r="H1543" i="5"/>
  <c r="X1543" i="5"/>
  <c r="G1544" i="5"/>
  <c r="R1544" i="5"/>
  <c r="H1544" i="5"/>
  <c r="F1544" i="5"/>
  <c r="I1544" i="5"/>
  <c r="J1544" i="5"/>
  <c r="X1544" i="5"/>
  <c r="V1545" i="5"/>
  <c r="G1546" i="5"/>
  <c r="R1546" i="5"/>
  <c r="F1546" i="5"/>
  <c r="I1546" i="5"/>
  <c r="H1546" i="5"/>
  <c r="J1546" i="5"/>
  <c r="X1546" i="5"/>
  <c r="H1547" i="5"/>
  <c r="J1547" i="5"/>
  <c r="G1547" i="5"/>
  <c r="I1547" i="5"/>
  <c r="F1547" i="5"/>
  <c r="R1547" i="5"/>
  <c r="X1547" i="5"/>
  <c r="F1548" i="5"/>
  <c r="H1548" i="5"/>
  <c r="R1548" i="5"/>
  <c r="G1548" i="5"/>
  <c r="I1548" i="5"/>
  <c r="J1548" i="5"/>
  <c r="X1548" i="5"/>
  <c r="G1549" i="5"/>
  <c r="R1549" i="5"/>
  <c r="F1549" i="5"/>
  <c r="H1549" i="5"/>
  <c r="I1549" i="5"/>
  <c r="J1549" i="5"/>
  <c r="X1549" i="5"/>
  <c r="R1550" i="5"/>
  <c r="J1550" i="5"/>
  <c r="H1550" i="5"/>
  <c r="F1550" i="5"/>
  <c r="G1550" i="5"/>
  <c r="I1550" i="5"/>
  <c r="X1550" i="5"/>
  <c r="V1551" i="5"/>
  <c r="I1552" i="5"/>
  <c r="J1552" i="5"/>
  <c r="R1552" i="5"/>
  <c r="G1552" i="5"/>
  <c r="H1552" i="5"/>
  <c r="F1552" i="5"/>
  <c r="X1552" i="5"/>
  <c r="G1553" i="5"/>
  <c r="J1553" i="5"/>
  <c r="I1553" i="5"/>
  <c r="H1553" i="5"/>
  <c r="F1553" i="5"/>
  <c r="R1553" i="5"/>
  <c r="X1553" i="5"/>
  <c r="G1554" i="5"/>
  <c r="H1554" i="5"/>
  <c r="I1554" i="5"/>
  <c r="J1554" i="5"/>
  <c r="R1554" i="5"/>
  <c r="F1554" i="5"/>
  <c r="X1554" i="5"/>
  <c r="F1555" i="5"/>
  <c r="G1555" i="5"/>
  <c r="H1555" i="5"/>
  <c r="I1555" i="5"/>
  <c r="J1555" i="5"/>
  <c r="R1555" i="5"/>
  <c r="X1555" i="5"/>
  <c r="G1556" i="5"/>
  <c r="F1556" i="5"/>
  <c r="H1556" i="5"/>
  <c r="I1556" i="5"/>
  <c r="J1556" i="5"/>
  <c r="R1556" i="5"/>
  <c r="X1556" i="5"/>
  <c r="G1557" i="5"/>
  <c r="J1557" i="5"/>
  <c r="R1557" i="5"/>
  <c r="H1557" i="5"/>
  <c r="F1557" i="5"/>
  <c r="I1557" i="5"/>
  <c r="X1557" i="5"/>
  <c r="R1558" i="5"/>
  <c r="J1558" i="5"/>
  <c r="G1558" i="5"/>
  <c r="I1558" i="5"/>
  <c r="H1558" i="5"/>
  <c r="F1558" i="5"/>
  <c r="X1558" i="5"/>
  <c r="R1559" i="5"/>
  <c r="F1559" i="5"/>
  <c r="H1559" i="5"/>
  <c r="G1559" i="5"/>
  <c r="I1559" i="5"/>
  <c r="J1559" i="5"/>
  <c r="X1559" i="5"/>
  <c r="F1560" i="5"/>
  <c r="I1560" i="5"/>
  <c r="H1560" i="5"/>
  <c r="G1560" i="5"/>
  <c r="J1560" i="5"/>
  <c r="R1560" i="5"/>
  <c r="X1560" i="5"/>
  <c r="G1561" i="5"/>
  <c r="J1561" i="5"/>
  <c r="R1561" i="5"/>
  <c r="H1561" i="5"/>
  <c r="F1561" i="5"/>
  <c r="I1561" i="5"/>
  <c r="X1561" i="5"/>
  <c r="R1562" i="5"/>
  <c r="G1562" i="5"/>
  <c r="F1562" i="5"/>
  <c r="J1562" i="5"/>
  <c r="H1562" i="5"/>
  <c r="I1562" i="5"/>
  <c r="X1562" i="5"/>
  <c r="G1563" i="5"/>
  <c r="J1563" i="5"/>
  <c r="R1563" i="5"/>
  <c r="F1563" i="5"/>
  <c r="H1563" i="5"/>
  <c r="I1563" i="5"/>
  <c r="X1563" i="5"/>
  <c r="R1564" i="5"/>
  <c r="H1564" i="5"/>
  <c r="G1564" i="5"/>
  <c r="J1564" i="5"/>
  <c r="I1564" i="5"/>
  <c r="F1564" i="5"/>
  <c r="X1564" i="5"/>
  <c r="G1565" i="5"/>
  <c r="J1565" i="5"/>
  <c r="R1565" i="5"/>
  <c r="H1565" i="5"/>
  <c r="F1565" i="5"/>
  <c r="I1565" i="5"/>
  <c r="X1565" i="5"/>
  <c r="H1566" i="5"/>
  <c r="F1566" i="5"/>
  <c r="R1566" i="5"/>
  <c r="I1566" i="5"/>
  <c r="J1566" i="5"/>
  <c r="G1566" i="5"/>
  <c r="X1566" i="5"/>
  <c r="R1567" i="5"/>
  <c r="F1567" i="5"/>
  <c r="H1567" i="5"/>
  <c r="J1567" i="5"/>
  <c r="G1567" i="5"/>
  <c r="I1567" i="5"/>
  <c r="X1567" i="5"/>
  <c r="I1568" i="5"/>
  <c r="R1568" i="5"/>
  <c r="H1568" i="5"/>
  <c r="G1568" i="5"/>
  <c r="J1568" i="5"/>
  <c r="F1568" i="5"/>
  <c r="X1568" i="5"/>
  <c r="G1569" i="5"/>
  <c r="J1569" i="5"/>
  <c r="R1569" i="5"/>
  <c r="H1569" i="5"/>
  <c r="F1569" i="5"/>
  <c r="I1569" i="5"/>
  <c r="X1569" i="5"/>
  <c r="G1570" i="5"/>
  <c r="H1570" i="5"/>
  <c r="I1570" i="5"/>
  <c r="J1570" i="5"/>
  <c r="R1570" i="5"/>
  <c r="F1570" i="5"/>
  <c r="X1570" i="5"/>
  <c r="R1571" i="5"/>
  <c r="J1571" i="5"/>
  <c r="I1571" i="5"/>
  <c r="H1571" i="5"/>
  <c r="G1571" i="5"/>
  <c r="F1571" i="5"/>
  <c r="X1571" i="5"/>
  <c r="H1572" i="5"/>
  <c r="J1572" i="5"/>
  <c r="F1572" i="5"/>
  <c r="R1572" i="5"/>
  <c r="G1572" i="5"/>
  <c r="I1572" i="5"/>
  <c r="X1572" i="5"/>
  <c r="G1573" i="5"/>
  <c r="J1573" i="5"/>
  <c r="R1573" i="5"/>
  <c r="H1573" i="5"/>
  <c r="F1573" i="5"/>
  <c r="I1573" i="5"/>
  <c r="X1573" i="5"/>
  <c r="I1574" i="5"/>
  <c r="J1574" i="5"/>
  <c r="R1574" i="5"/>
  <c r="G1574" i="5"/>
  <c r="H1574" i="5"/>
  <c r="F1574" i="5"/>
  <c r="X1574" i="5"/>
  <c r="J1575" i="5"/>
  <c r="F1575" i="5"/>
  <c r="H1575" i="5"/>
  <c r="G1575" i="5"/>
  <c r="R1575" i="5"/>
  <c r="I1575" i="5"/>
  <c r="X1575" i="5"/>
  <c r="G1576" i="5"/>
  <c r="F1576" i="5"/>
  <c r="H1576" i="5"/>
  <c r="I1576" i="5"/>
  <c r="J1576" i="5"/>
  <c r="R1576" i="5"/>
  <c r="X1576" i="5"/>
  <c r="G1577" i="5"/>
  <c r="F1577" i="5"/>
  <c r="H1577" i="5"/>
  <c r="J1577" i="5"/>
  <c r="R1577" i="5"/>
  <c r="I1577" i="5"/>
  <c r="X1577" i="5"/>
  <c r="I1578" i="5"/>
  <c r="H1578" i="5"/>
  <c r="F1578" i="5"/>
  <c r="G1578" i="5"/>
  <c r="J1578" i="5"/>
  <c r="R1578" i="5"/>
  <c r="X1578" i="5"/>
  <c r="H1579" i="5"/>
  <c r="F1579" i="5"/>
  <c r="R1579" i="5"/>
  <c r="J1579" i="5"/>
  <c r="G1579" i="5"/>
  <c r="I1579" i="5"/>
  <c r="X1579" i="5"/>
  <c r="R1580" i="5"/>
  <c r="I1580" i="5"/>
  <c r="G1580" i="5"/>
  <c r="H1580" i="5"/>
  <c r="F1580" i="5"/>
  <c r="J1580" i="5"/>
  <c r="X1580" i="5"/>
  <c r="G1581" i="5"/>
  <c r="J1581" i="5"/>
  <c r="R1581" i="5"/>
  <c r="H1581" i="5"/>
  <c r="F1581" i="5"/>
  <c r="I1581" i="5"/>
  <c r="X1581" i="5"/>
  <c r="R1582" i="5"/>
  <c r="H1582" i="5"/>
  <c r="G1582" i="5"/>
  <c r="F1582" i="5"/>
  <c r="J1582" i="5"/>
  <c r="I1582" i="5"/>
  <c r="X1582" i="5"/>
  <c r="I1583" i="5"/>
  <c r="R1583" i="5"/>
  <c r="F1583" i="5"/>
  <c r="G1583" i="5"/>
  <c r="H1583" i="5"/>
  <c r="J1583" i="5"/>
  <c r="X1583" i="5"/>
  <c r="R1584" i="5"/>
  <c r="F1584" i="5"/>
  <c r="G1584" i="5"/>
  <c r="H1584" i="5"/>
  <c r="J1584" i="5"/>
  <c r="I1584" i="5"/>
  <c r="X1584" i="5"/>
  <c r="G1585" i="5"/>
  <c r="J1585" i="5"/>
  <c r="R1585" i="5"/>
  <c r="H1585" i="5"/>
  <c r="F1585" i="5"/>
  <c r="I1585" i="5"/>
  <c r="X1585" i="5"/>
  <c r="G1586" i="5"/>
  <c r="H1586" i="5"/>
  <c r="I1586" i="5"/>
  <c r="J1586" i="5"/>
  <c r="R1586" i="5"/>
  <c r="F1586" i="5"/>
  <c r="X1586" i="5"/>
  <c r="F1587" i="5"/>
  <c r="J1587" i="5"/>
  <c r="R1587" i="5"/>
  <c r="G1587" i="5"/>
  <c r="H1587" i="5"/>
  <c r="I1587" i="5"/>
  <c r="X1587" i="5"/>
  <c r="F1588" i="5"/>
  <c r="R1588" i="5"/>
  <c r="H1588" i="5"/>
  <c r="G1588" i="5"/>
  <c r="I1588" i="5"/>
  <c r="J1588" i="5"/>
  <c r="X1588" i="5"/>
  <c r="G1589" i="5"/>
  <c r="J1589" i="5"/>
  <c r="R1589" i="5"/>
  <c r="H1589" i="5"/>
  <c r="F1589" i="5"/>
  <c r="I1589" i="5"/>
  <c r="X1589" i="5"/>
  <c r="J1590" i="5"/>
  <c r="H1590" i="5"/>
  <c r="R1590" i="5"/>
  <c r="F1590" i="5"/>
  <c r="G1590" i="5"/>
  <c r="I1590" i="5"/>
  <c r="X1590" i="5"/>
  <c r="J1591" i="5"/>
  <c r="G1591" i="5"/>
  <c r="R1591" i="5"/>
  <c r="I1591" i="5"/>
  <c r="H1591" i="5"/>
  <c r="F1591" i="5"/>
  <c r="X1591" i="5"/>
  <c r="F1592" i="5"/>
  <c r="G1592" i="5"/>
  <c r="J1592" i="5"/>
  <c r="R1592" i="5"/>
  <c r="I1592" i="5"/>
  <c r="H1592" i="5"/>
  <c r="X1592" i="5"/>
  <c r="G1593" i="5"/>
  <c r="R1593" i="5"/>
  <c r="H1593" i="5"/>
  <c r="F1593" i="5"/>
  <c r="J1593" i="5"/>
  <c r="I1593" i="5"/>
  <c r="X1593" i="5"/>
  <c r="J1594" i="5"/>
  <c r="I1594" i="5"/>
  <c r="H1594" i="5"/>
  <c r="F1594" i="5"/>
  <c r="R1594" i="5"/>
  <c r="G1594" i="5"/>
  <c r="X1594" i="5"/>
  <c r="G1595" i="5"/>
  <c r="J1595" i="5"/>
  <c r="R1595" i="5"/>
  <c r="F1595" i="5"/>
  <c r="H1595" i="5"/>
  <c r="I1595" i="5"/>
  <c r="X1595" i="5"/>
  <c r="F1596" i="5"/>
  <c r="J1596" i="5"/>
  <c r="R1596" i="5"/>
  <c r="G1596" i="5"/>
  <c r="H1596" i="5"/>
  <c r="I1596" i="5"/>
  <c r="X1596" i="5"/>
  <c r="G1597" i="5"/>
  <c r="J1597" i="5"/>
  <c r="R1597" i="5"/>
  <c r="H1597" i="5"/>
  <c r="F1597" i="5"/>
  <c r="I1597" i="5"/>
  <c r="X1597" i="5"/>
  <c r="H1598" i="5"/>
  <c r="F1598" i="5"/>
  <c r="R1598" i="5"/>
  <c r="J1598" i="5"/>
  <c r="G1598" i="5"/>
  <c r="I1598" i="5"/>
  <c r="X1598" i="5"/>
  <c r="F1599" i="5"/>
  <c r="H1599" i="5"/>
  <c r="J1599" i="5"/>
  <c r="R1599" i="5"/>
  <c r="I1599" i="5"/>
  <c r="G1599" i="5"/>
  <c r="X1599" i="5"/>
  <c r="V1600" i="5"/>
  <c r="G1601" i="5"/>
  <c r="J1601" i="5"/>
  <c r="R1601" i="5"/>
  <c r="H1601" i="5"/>
  <c r="F1601" i="5"/>
  <c r="I1601" i="5"/>
  <c r="X1601" i="5"/>
  <c r="G1602" i="5"/>
  <c r="H1602" i="5"/>
  <c r="I1602" i="5"/>
  <c r="J1602" i="5"/>
  <c r="R1602" i="5"/>
  <c r="F1602" i="5"/>
  <c r="X1602" i="5"/>
  <c r="J1603" i="5"/>
  <c r="I1603" i="5"/>
  <c r="R1603" i="5"/>
  <c r="F1603" i="5"/>
  <c r="H1603" i="5"/>
  <c r="G1603" i="5"/>
  <c r="X1603" i="5"/>
  <c r="I1604" i="5"/>
  <c r="R1604" i="5"/>
  <c r="H1604" i="5"/>
  <c r="F1604" i="5"/>
  <c r="J1604" i="5"/>
  <c r="G1604" i="5"/>
  <c r="X1604" i="5"/>
  <c r="G1605" i="5"/>
  <c r="J1605" i="5"/>
  <c r="R1605" i="5"/>
  <c r="H1605" i="5"/>
  <c r="F1605" i="5"/>
  <c r="I1605" i="5"/>
  <c r="X1605" i="5"/>
  <c r="I1606" i="5"/>
  <c r="H1606" i="5"/>
  <c r="F1606" i="5"/>
  <c r="J1606" i="5"/>
  <c r="G1606" i="5"/>
  <c r="R1606" i="5"/>
  <c r="X1606" i="5"/>
  <c r="I1607" i="5"/>
  <c r="F1607" i="5"/>
  <c r="G1607" i="5"/>
  <c r="H1607" i="5"/>
  <c r="R1607" i="5"/>
  <c r="J1607" i="5"/>
  <c r="X1607" i="5"/>
  <c r="H1608" i="5"/>
  <c r="G1608" i="5"/>
  <c r="R1608" i="5"/>
  <c r="I1608" i="5"/>
  <c r="J1608" i="5"/>
  <c r="F1608" i="5"/>
  <c r="X1608" i="5"/>
  <c r="F1609" i="5"/>
  <c r="J1609" i="5"/>
  <c r="R1609" i="5"/>
  <c r="G1609" i="5"/>
  <c r="H1609" i="5"/>
  <c r="I1609" i="5"/>
  <c r="X1609" i="5"/>
  <c r="R1610" i="5"/>
  <c r="F1610" i="5"/>
  <c r="G1610" i="5"/>
  <c r="H1610" i="5"/>
  <c r="I1610" i="5"/>
  <c r="J1610" i="5"/>
  <c r="X1610" i="5"/>
  <c r="I1611" i="5"/>
  <c r="J1611" i="5"/>
  <c r="H1611" i="5"/>
  <c r="F1611" i="5"/>
  <c r="G1611" i="5"/>
  <c r="R1611" i="5"/>
  <c r="X1611" i="5"/>
  <c r="H1612" i="5"/>
  <c r="G1612" i="5"/>
  <c r="J1612" i="5"/>
  <c r="I1612" i="5"/>
  <c r="R1612" i="5"/>
  <c r="F1612" i="5"/>
  <c r="X1612" i="5"/>
  <c r="G1613" i="5"/>
  <c r="J1613" i="5"/>
  <c r="R1613" i="5"/>
  <c r="H1613" i="5"/>
  <c r="F1613" i="5"/>
  <c r="I1613" i="5"/>
  <c r="X1613" i="5"/>
  <c r="F1614" i="5"/>
  <c r="R1614" i="5"/>
  <c r="G1614" i="5"/>
  <c r="H1614" i="5"/>
  <c r="I1614" i="5"/>
  <c r="J1614" i="5"/>
  <c r="X1614" i="5"/>
  <c r="I1615" i="5"/>
  <c r="F1615" i="5"/>
  <c r="H1615" i="5"/>
  <c r="J1615" i="5"/>
  <c r="G1615" i="5"/>
  <c r="R1615" i="5"/>
  <c r="X1615" i="5"/>
  <c r="J1616" i="5"/>
  <c r="R1616" i="5"/>
  <c r="I1616" i="5"/>
  <c r="G1616" i="5"/>
  <c r="F1616" i="5"/>
  <c r="H1616" i="5"/>
  <c r="X1616" i="5"/>
  <c r="G1617" i="5"/>
  <c r="J1617" i="5"/>
  <c r="R1617" i="5"/>
  <c r="H1617" i="5"/>
  <c r="F1617" i="5"/>
  <c r="I1617" i="5"/>
  <c r="X1617" i="5"/>
  <c r="G1618" i="5"/>
  <c r="H1618" i="5"/>
  <c r="I1618" i="5"/>
  <c r="J1618" i="5"/>
  <c r="R1618" i="5"/>
  <c r="F1618" i="5"/>
  <c r="X1618" i="5"/>
  <c r="F1619" i="5"/>
  <c r="H1619" i="5"/>
  <c r="J1619" i="5"/>
  <c r="R1619" i="5"/>
  <c r="G1619" i="5"/>
  <c r="I1619" i="5"/>
  <c r="X1619" i="5"/>
  <c r="G1620" i="5"/>
  <c r="F1620" i="5"/>
  <c r="H1620" i="5"/>
  <c r="I1620" i="5"/>
  <c r="J1620" i="5"/>
  <c r="R1620" i="5"/>
  <c r="X1620" i="5"/>
  <c r="G1621" i="5"/>
  <c r="J1621" i="5"/>
  <c r="R1621" i="5"/>
  <c r="H1621" i="5"/>
  <c r="F1621" i="5"/>
  <c r="I1621" i="5"/>
  <c r="X1621" i="5"/>
  <c r="H1622" i="5"/>
  <c r="F1622" i="5"/>
  <c r="G1622" i="5"/>
  <c r="I1622" i="5"/>
  <c r="J1622" i="5"/>
  <c r="R1622" i="5"/>
  <c r="X1622" i="5"/>
  <c r="J1623" i="5"/>
  <c r="H1623" i="5"/>
  <c r="I1623" i="5"/>
  <c r="G1623" i="5"/>
  <c r="R1623" i="5"/>
  <c r="F1623" i="5"/>
  <c r="X1623" i="5"/>
  <c r="F1624" i="5"/>
  <c r="I1624" i="5"/>
  <c r="R1624" i="5"/>
  <c r="J1624" i="5"/>
  <c r="G1624" i="5"/>
  <c r="H1624" i="5"/>
  <c r="X1624" i="5"/>
  <c r="G1625" i="5"/>
  <c r="R1625" i="5"/>
  <c r="J1625" i="5"/>
  <c r="I1625" i="5"/>
  <c r="F1625" i="5"/>
  <c r="H1625" i="5"/>
  <c r="X1625" i="5"/>
  <c r="R1626" i="5"/>
  <c r="G1626" i="5"/>
  <c r="J1626" i="5"/>
  <c r="I1626" i="5"/>
  <c r="F1626" i="5"/>
  <c r="H1626" i="5"/>
  <c r="X1626" i="5"/>
  <c r="H1627" i="5"/>
  <c r="F1627" i="5"/>
  <c r="G1627" i="5"/>
  <c r="R1627" i="5"/>
  <c r="I1627" i="5"/>
  <c r="J1627" i="5"/>
  <c r="X1627" i="5"/>
  <c r="G1628" i="5"/>
  <c r="H1628" i="5"/>
  <c r="I1628" i="5"/>
  <c r="J1628" i="5"/>
  <c r="R1628" i="5"/>
  <c r="F1628" i="5"/>
  <c r="X1628" i="5"/>
  <c r="G1629" i="5"/>
  <c r="R1629" i="5"/>
  <c r="J1629" i="5"/>
  <c r="F1629" i="5"/>
  <c r="H1629" i="5"/>
  <c r="I1629" i="5"/>
  <c r="X1629" i="5"/>
  <c r="J1630" i="5"/>
  <c r="H1630" i="5"/>
  <c r="I1630" i="5"/>
  <c r="R1630" i="5"/>
  <c r="G1630" i="5"/>
  <c r="F1630" i="5"/>
  <c r="X1630" i="5"/>
  <c r="G1631" i="5"/>
  <c r="F1631" i="5"/>
  <c r="H1631" i="5"/>
  <c r="I1631" i="5"/>
  <c r="J1631" i="5"/>
  <c r="R1631" i="5"/>
  <c r="X1631" i="5"/>
  <c r="G1632" i="5"/>
  <c r="F1632" i="5"/>
  <c r="H1632" i="5"/>
  <c r="I1632" i="5"/>
  <c r="J1632" i="5"/>
  <c r="R1632" i="5"/>
  <c r="X1632" i="5"/>
  <c r="F1633" i="5"/>
  <c r="I1633" i="5"/>
  <c r="J1633" i="5"/>
  <c r="G1633" i="5"/>
  <c r="R1633" i="5"/>
  <c r="H1633" i="5"/>
  <c r="X1633" i="5"/>
  <c r="G1634" i="5"/>
  <c r="J1634" i="5"/>
  <c r="R1634" i="5"/>
  <c r="F1634" i="5"/>
  <c r="H1634" i="5"/>
  <c r="I1634" i="5"/>
  <c r="X1634" i="5"/>
  <c r="F1635" i="5"/>
  <c r="R1635" i="5"/>
  <c r="I1635" i="5"/>
  <c r="J1635" i="5"/>
  <c r="G1635" i="5"/>
  <c r="H1635" i="5"/>
  <c r="X1635" i="5"/>
  <c r="G1636" i="5"/>
  <c r="H1636" i="5"/>
  <c r="I1636" i="5"/>
  <c r="J1636" i="5"/>
  <c r="R1636" i="5"/>
  <c r="F1636" i="5"/>
  <c r="X1636" i="5"/>
  <c r="I1637" i="5"/>
  <c r="G1637" i="5"/>
  <c r="R1637" i="5"/>
  <c r="J1637" i="5"/>
  <c r="H1637" i="5"/>
  <c r="F1637" i="5"/>
  <c r="X1637" i="5"/>
  <c r="G1638" i="5"/>
  <c r="I1638" i="5"/>
  <c r="J1638" i="5"/>
  <c r="R1638" i="5"/>
  <c r="H1638" i="5"/>
  <c r="F1638" i="5"/>
  <c r="X1638" i="5"/>
  <c r="H1639" i="5"/>
  <c r="F1639" i="5"/>
  <c r="I1639" i="5"/>
  <c r="G1639" i="5"/>
  <c r="J1639" i="5"/>
  <c r="R1639" i="5"/>
  <c r="X1639" i="5"/>
  <c r="G1640" i="5"/>
  <c r="F1640" i="5"/>
  <c r="H1640" i="5"/>
  <c r="I1640" i="5"/>
  <c r="J1640" i="5"/>
  <c r="R1640" i="5"/>
  <c r="X1640" i="5"/>
  <c r="J1641" i="5"/>
  <c r="I1641" i="5"/>
  <c r="R1641" i="5"/>
  <c r="H1641" i="5"/>
  <c r="G1641" i="5"/>
  <c r="F1641" i="5"/>
  <c r="X1641" i="5"/>
  <c r="F1642" i="5"/>
  <c r="J1642" i="5"/>
  <c r="H1642" i="5"/>
  <c r="G1642" i="5"/>
  <c r="R1642" i="5"/>
  <c r="I1642" i="5"/>
  <c r="X1642" i="5"/>
  <c r="G1643" i="5"/>
  <c r="F1643" i="5"/>
  <c r="H1643" i="5"/>
  <c r="I1643" i="5"/>
  <c r="J1643" i="5"/>
  <c r="R1643" i="5"/>
  <c r="X1643" i="5"/>
  <c r="I1644" i="5"/>
  <c r="J1644" i="5"/>
  <c r="R1644" i="5"/>
  <c r="F1644" i="5"/>
  <c r="H1644" i="5"/>
  <c r="G1644" i="5"/>
  <c r="X1644" i="5"/>
  <c r="G1645" i="5"/>
  <c r="H1645" i="5"/>
  <c r="F1645" i="5"/>
  <c r="R1645" i="5"/>
  <c r="I1645" i="5"/>
  <c r="J1645" i="5"/>
  <c r="X1645" i="5"/>
  <c r="F1646" i="5"/>
  <c r="G1646" i="5"/>
  <c r="H1646" i="5"/>
  <c r="R1646" i="5"/>
  <c r="J1646" i="5"/>
  <c r="I1646" i="5"/>
  <c r="X1646" i="5"/>
  <c r="F1647" i="5"/>
  <c r="H1647" i="5"/>
  <c r="R1647" i="5"/>
  <c r="J1647" i="5"/>
  <c r="G1647" i="5"/>
  <c r="I1647" i="5"/>
  <c r="X1647" i="5"/>
  <c r="G1648" i="5"/>
  <c r="F1648" i="5"/>
  <c r="H1648" i="5"/>
  <c r="I1648" i="5"/>
  <c r="J1648" i="5"/>
  <c r="R1648" i="5"/>
  <c r="X1648" i="5"/>
  <c r="G1649" i="5"/>
  <c r="R1649" i="5"/>
  <c r="J1649" i="5"/>
  <c r="F1649" i="5"/>
  <c r="H1649" i="5"/>
  <c r="I1649" i="5"/>
  <c r="X1649" i="5"/>
  <c r="G1650" i="5"/>
  <c r="J1650" i="5"/>
  <c r="R1650" i="5"/>
  <c r="F1650" i="5"/>
  <c r="H1650" i="5"/>
  <c r="I1650" i="5"/>
  <c r="X1650" i="5"/>
  <c r="G1651" i="5"/>
  <c r="R1651" i="5"/>
  <c r="I1651" i="5"/>
  <c r="H1651" i="5"/>
  <c r="F1651" i="5"/>
  <c r="J1651" i="5"/>
  <c r="X1651" i="5"/>
  <c r="I1652" i="5"/>
  <c r="R1652" i="5"/>
  <c r="G1652" i="5"/>
  <c r="H1652" i="5"/>
  <c r="J1652" i="5"/>
  <c r="F1652" i="5"/>
  <c r="X1652" i="5"/>
  <c r="R1653" i="5"/>
  <c r="F1653" i="5"/>
  <c r="H1653" i="5"/>
  <c r="J1653" i="5"/>
  <c r="G1653" i="5"/>
  <c r="I1653" i="5"/>
  <c r="X1653" i="5"/>
  <c r="F1654" i="5"/>
  <c r="H1654" i="5"/>
  <c r="R1654" i="5"/>
  <c r="I1654" i="5"/>
  <c r="G1654" i="5"/>
  <c r="J1654" i="5"/>
  <c r="X1654" i="5"/>
  <c r="H1655" i="5"/>
  <c r="I1655" i="5"/>
  <c r="G1655" i="5"/>
  <c r="R1655" i="5"/>
  <c r="J1655" i="5"/>
  <c r="F1655" i="5"/>
  <c r="X1655" i="5"/>
  <c r="G1656" i="5"/>
  <c r="H1656" i="5"/>
  <c r="I1656" i="5"/>
  <c r="J1656" i="5"/>
  <c r="R1656" i="5"/>
  <c r="F1656" i="5"/>
  <c r="X1656" i="5"/>
  <c r="R1657" i="5"/>
  <c r="G1657" i="5"/>
  <c r="H1657" i="5"/>
  <c r="J1657" i="5"/>
  <c r="F1657" i="5"/>
  <c r="I1657" i="5"/>
  <c r="X1657" i="5"/>
  <c r="H1658" i="5"/>
  <c r="R1658" i="5"/>
  <c r="I1658" i="5"/>
  <c r="J1658" i="5"/>
  <c r="G1658" i="5"/>
  <c r="F1658" i="5"/>
  <c r="X1658" i="5"/>
  <c r="H1659" i="5"/>
  <c r="R1659" i="5"/>
  <c r="G1659" i="5"/>
  <c r="J1659" i="5"/>
  <c r="I1659" i="5"/>
  <c r="F1659" i="5"/>
  <c r="X1659" i="5"/>
  <c r="H1660" i="5"/>
  <c r="J1660" i="5"/>
  <c r="R1660" i="5"/>
  <c r="G1660" i="5"/>
  <c r="I1660" i="5"/>
  <c r="F1660" i="5"/>
  <c r="X1660" i="5"/>
  <c r="G1661" i="5"/>
  <c r="I1661" i="5"/>
  <c r="R1661" i="5"/>
  <c r="J1661" i="5"/>
  <c r="F1661" i="5"/>
  <c r="H1661" i="5"/>
  <c r="X1661" i="5"/>
  <c r="R1662" i="5"/>
  <c r="F1662" i="5"/>
  <c r="G1662" i="5"/>
  <c r="H1662" i="5"/>
  <c r="J1662" i="5"/>
  <c r="I1662" i="5"/>
  <c r="X1662" i="5"/>
  <c r="F1663" i="5"/>
  <c r="H1663" i="5"/>
  <c r="R1663" i="5"/>
  <c r="G1663" i="5"/>
  <c r="I1663" i="5"/>
  <c r="J1663" i="5"/>
  <c r="X1663" i="5"/>
  <c r="J1664" i="5"/>
  <c r="I1664" i="5"/>
  <c r="H1664" i="5"/>
  <c r="F1664" i="5"/>
  <c r="G1664" i="5"/>
  <c r="R1664" i="5"/>
  <c r="X1664" i="5"/>
  <c r="V1665" i="5"/>
  <c r="G1666" i="5"/>
  <c r="J1666" i="5"/>
  <c r="R1666" i="5"/>
  <c r="F1666" i="5"/>
  <c r="H1666" i="5"/>
  <c r="I1666" i="5"/>
  <c r="X1666" i="5"/>
  <c r="J1667" i="5"/>
  <c r="I1667" i="5"/>
  <c r="R1667" i="5"/>
  <c r="G1667" i="5"/>
  <c r="F1667" i="5"/>
  <c r="H1667" i="5"/>
  <c r="X1667" i="5"/>
  <c r="I1668" i="5"/>
  <c r="R1668" i="5"/>
  <c r="G1668" i="5"/>
  <c r="F1668" i="5"/>
  <c r="J1668" i="5"/>
  <c r="H1668" i="5"/>
  <c r="X1668" i="5"/>
  <c r="J1669" i="5"/>
  <c r="H1669" i="5"/>
  <c r="R1669" i="5"/>
  <c r="I1669" i="5"/>
  <c r="G1669" i="5"/>
  <c r="F1669" i="5"/>
  <c r="X1669" i="5"/>
  <c r="F1670" i="5"/>
  <c r="R1670" i="5"/>
  <c r="G1670" i="5"/>
  <c r="I1670" i="5"/>
  <c r="J1670" i="5"/>
  <c r="H1670" i="5"/>
  <c r="X1670" i="5"/>
  <c r="I1671" i="5"/>
  <c r="J1671" i="5"/>
  <c r="F1671" i="5"/>
  <c r="G1671" i="5"/>
  <c r="R1671" i="5"/>
  <c r="H1671" i="5"/>
  <c r="X1671" i="5"/>
  <c r="I1672" i="5"/>
  <c r="H1672" i="5"/>
  <c r="J1672" i="5"/>
  <c r="R1672" i="5"/>
  <c r="G1672" i="5"/>
  <c r="F1672" i="5"/>
  <c r="X1672" i="5"/>
  <c r="J1673" i="5"/>
  <c r="G1673" i="5"/>
  <c r="F1673" i="5"/>
  <c r="H1673" i="5"/>
  <c r="R1673" i="5"/>
  <c r="I1673" i="5"/>
  <c r="X1673" i="5"/>
  <c r="J1674" i="5"/>
  <c r="I1674" i="5"/>
  <c r="F1674" i="5"/>
  <c r="H1674" i="5"/>
  <c r="G1674" i="5"/>
  <c r="R1674" i="5"/>
  <c r="X1674" i="5"/>
  <c r="F1675" i="5"/>
  <c r="R1675" i="5"/>
  <c r="G1675" i="5"/>
  <c r="J1675" i="5"/>
  <c r="H1675" i="5"/>
  <c r="I1675" i="5"/>
  <c r="X1675" i="5"/>
  <c r="G1676" i="5"/>
  <c r="F1676" i="5"/>
  <c r="H1676" i="5"/>
  <c r="I1676" i="5"/>
  <c r="J1676" i="5"/>
  <c r="R1676" i="5"/>
  <c r="X1676" i="5"/>
  <c r="G1677" i="5"/>
  <c r="R1677" i="5"/>
  <c r="J1677" i="5"/>
  <c r="H1677" i="5"/>
  <c r="I1677" i="5"/>
  <c r="F1677" i="5"/>
  <c r="X1677" i="5"/>
  <c r="F1678" i="5"/>
  <c r="J1678" i="5"/>
  <c r="I1678" i="5"/>
  <c r="H1678" i="5"/>
  <c r="R1678" i="5"/>
  <c r="G1678" i="5"/>
  <c r="X1678" i="5"/>
  <c r="J1679" i="5"/>
  <c r="F1679" i="5"/>
  <c r="G1679" i="5"/>
  <c r="R1679" i="5"/>
  <c r="H1679" i="5"/>
  <c r="I1679" i="5"/>
  <c r="X1679" i="5"/>
  <c r="J1680" i="5"/>
  <c r="R1680" i="5"/>
  <c r="I1680" i="5"/>
  <c r="G1680" i="5"/>
  <c r="H1680" i="5"/>
  <c r="F1680" i="5"/>
  <c r="X1680" i="5"/>
  <c r="H1681" i="5"/>
  <c r="I1681" i="5"/>
  <c r="F1681" i="5"/>
  <c r="G1681" i="5"/>
  <c r="R1681" i="5"/>
  <c r="J1681" i="5"/>
  <c r="X1681" i="5"/>
  <c r="G1682" i="5"/>
  <c r="J1682" i="5"/>
  <c r="R1682" i="5"/>
  <c r="F1682" i="5"/>
  <c r="H1682" i="5"/>
  <c r="I1682" i="5"/>
  <c r="X1682" i="5"/>
  <c r="G1683" i="5"/>
  <c r="F1683" i="5"/>
  <c r="H1683" i="5"/>
  <c r="I1683" i="5"/>
  <c r="J1683" i="5"/>
  <c r="R1683" i="5"/>
  <c r="X1683" i="5"/>
  <c r="J1684" i="5"/>
  <c r="G1684" i="5"/>
  <c r="H1684" i="5"/>
  <c r="R1684" i="5"/>
  <c r="I1684" i="5"/>
  <c r="F1684" i="5"/>
  <c r="X1684" i="5"/>
  <c r="V1685" i="5"/>
  <c r="G1686" i="5"/>
  <c r="F1686" i="5"/>
  <c r="R1686" i="5"/>
  <c r="H1686" i="5"/>
  <c r="J1686" i="5"/>
  <c r="I1686" i="5"/>
  <c r="X1686" i="5"/>
  <c r="I1687" i="5"/>
  <c r="H1687" i="5"/>
  <c r="F1687" i="5"/>
  <c r="G1687" i="5"/>
  <c r="J1687" i="5"/>
  <c r="R1687" i="5"/>
  <c r="X1687" i="5"/>
  <c r="J1688" i="5"/>
  <c r="G1688" i="5"/>
  <c r="H1688" i="5"/>
  <c r="R1688" i="5"/>
  <c r="I1688" i="5"/>
  <c r="F1688" i="5"/>
  <c r="X1688" i="5"/>
  <c r="G1689" i="5"/>
  <c r="R1689" i="5"/>
  <c r="J1689" i="5"/>
  <c r="F1689" i="5"/>
  <c r="H1689" i="5"/>
  <c r="I1689" i="5"/>
  <c r="X1689" i="5"/>
  <c r="R1690" i="5"/>
  <c r="I1690" i="5"/>
  <c r="H1690" i="5"/>
  <c r="G1690" i="5"/>
  <c r="J1690" i="5"/>
  <c r="F1690" i="5"/>
  <c r="X1690" i="5"/>
  <c r="H1691" i="5"/>
  <c r="G1691" i="5"/>
  <c r="I1691" i="5"/>
  <c r="F1691" i="5"/>
  <c r="R1691" i="5"/>
  <c r="J1691" i="5"/>
  <c r="X1691" i="5"/>
  <c r="G1692" i="5"/>
  <c r="H1692" i="5"/>
  <c r="I1692" i="5"/>
  <c r="J1692" i="5"/>
  <c r="R1692" i="5"/>
  <c r="F1692" i="5"/>
  <c r="X1692" i="5"/>
  <c r="J1693" i="5"/>
  <c r="H1693" i="5"/>
  <c r="F1693" i="5"/>
  <c r="G1693" i="5"/>
  <c r="R1693" i="5"/>
  <c r="I1693" i="5"/>
  <c r="X1693" i="5"/>
  <c r="J1694" i="5"/>
  <c r="H1694" i="5"/>
  <c r="F1694" i="5"/>
  <c r="R1694" i="5"/>
  <c r="G1694" i="5"/>
  <c r="I1694" i="5"/>
  <c r="X1694" i="5"/>
  <c r="G1695" i="5"/>
  <c r="F1695" i="5"/>
  <c r="H1695" i="5"/>
  <c r="I1695" i="5"/>
  <c r="J1695" i="5"/>
  <c r="R1695" i="5"/>
  <c r="X1695" i="5"/>
  <c r="F1696" i="5"/>
  <c r="G1696" i="5"/>
  <c r="I1696" i="5"/>
  <c r="H1696" i="5"/>
  <c r="R1696" i="5"/>
  <c r="J1696" i="5"/>
  <c r="X1696" i="5"/>
  <c r="I1697" i="5"/>
  <c r="G1697" i="5"/>
  <c r="H1697" i="5"/>
  <c r="F1697" i="5"/>
  <c r="R1697" i="5"/>
  <c r="J1697" i="5"/>
  <c r="X1697" i="5"/>
  <c r="G1698" i="5"/>
  <c r="J1698" i="5"/>
  <c r="R1698" i="5"/>
  <c r="F1698" i="5"/>
  <c r="H1698" i="5"/>
  <c r="I1698" i="5"/>
  <c r="X1698" i="5"/>
  <c r="F1699" i="5"/>
  <c r="R1699" i="5"/>
  <c r="I1699" i="5"/>
  <c r="G1699" i="5"/>
  <c r="J1699" i="5"/>
  <c r="H1699" i="5"/>
  <c r="X1699" i="5"/>
  <c r="R1700" i="5"/>
  <c r="F1700" i="5"/>
  <c r="H1700" i="5"/>
  <c r="J1700" i="5"/>
  <c r="I1700" i="5"/>
  <c r="G1700" i="5"/>
  <c r="X1700" i="5"/>
  <c r="I1701" i="5"/>
  <c r="H1701" i="5"/>
  <c r="G1701" i="5"/>
  <c r="F1701" i="5"/>
  <c r="R1701" i="5"/>
  <c r="J1701" i="5"/>
  <c r="X1701" i="5"/>
  <c r="R1702" i="5"/>
  <c r="J1702" i="5"/>
  <c r="I1702" i="5"/>
  <c r="G1702" i="5"/>
  <c r="F1702" i="5"/>
  <c r="H1702" i="5"/>
  <c r="X1702" i="5"/>
  <c r="I1703" i="5"/>
  <c r="H1703" i="5"/>
  <c r="R1703" i="5"/>
  <c r="G1703" i="5"/>
  <c r="J1703" i="5"/>
  <c r="F1703" i="5"/>
  <c r="X1703" i="5"/>
  <c r="G1704" i="5"/>
  <c r="H1704" i="5"/>
  <c r="I1704" i="5"/>
  <c r="J1704" i="5"/>
  <c r="R1704" i="5"/>
  <c r="F1704" i="5"/>
  <c r="X1704" i="5"/>
  <c r="G1705" i="5"/>
  <c r="R1705" i="5"/>
  <c r="J1705" i="5"/>
  <c r="F1705" i="5"/>
  <c r="H1705" i="5"/>
  <c r="I1705" i="5"/>
  <c r="X1705" i="5"/>
  <c r="R1706" i="5"/>
  <c r="H1706" i="5"/>
  <c r="J1706" i="5"/>
  <c r="F1706" i="5"/>
  <c r="I1706" i="5"/>
  <c r="G1706" i="5"/>
  <c r="X1706" i="5"/>
  <c r="I1707" i="5"/>
  <c r="J1707" i="5"/>
  <c r="H1707" i="5"/>
  <c r="R1707" i="5"/>
  <c r="G1707" i="5"/>
  <c r="F1707" i="5"/>
  <c r="X1707" i="5"/>
  <c r="H1708" i="5"/>
  <c r="R1708" i="5"/>
  <c r="G1708" i="5"/>
  <c r="F1708" i="5"/>
  <c r="I1708" i="5"/>
  <c r="J1708" i="5"/>
  <c r="X1708" i="5"/>
  <c r="V1709" i="5"/>
  <c r="R1710" i="5"/>
  <c r="H1710" i="5"/>
  <c r="F1710" i="5"/>
  <c r="G1710" i="5"/>
  <c r="I1710" i="5"/>
  <c r="J1710" i="5"/>
  <c r="X1710" i="5"/>
  <c r="J1711" i="5"/>
  <c r="R1711" i="5"/>
  <c r="G1711" i="5"/>
  <c r="I1711" i="5"/>
  <c r="F1711" i="5"/>
  <c r="H1711" i="5"/>
  <c r="X1711" i="5"/>
  <c r="F1712" i="5"/>
  <c r="R1712" i="5"/>
  <c r="J1712" i="5"/>
  <c r="G1712" i="5"/>
  <c r="H1712" i="5"/>
  <c r="I1712" i="5"/>
  <c r="X1712" i="5"/>
  <c r="F1713" i="5"/>
  <c r="I1713" i="5"/>
  <c r="G1713" i="5"/>
  <c r="J1713" i="5"/>
  <c r="H1713" i="5"/>
  <c r="R1713" i="5"/>
  <c r="X1713" i="5"/>
  <c r="G1714" i="5"/>
  <c r="J1714" i="5"/>
  <c r="R1714" i="5"/>
  <c r="F1714" i="5"/>
  <c r="H1714" i="5"/>
  <c r="I1714" i="5"/>
  <c r="X1714" i="5"/>
  <c r="J1715" i="5"/>
  <c r="G1715" i="5"/>
  <c r="R1715" i="5"/>
  <c r="I1715" i="5"/>
  <c r="F1715" i="5"/>
  <c r="H1715" i="5"/>
  <c r="X1715" i="5"/>
  <c r="I1716" i="5"/>
  <c r="J1716" i="5"/>
  <c r="H1716" i="5"/>
  <c r="G1716" i="5"/>
  <c r="R1716" i="5"/>
  <c r="F1716" i="5"/>
  <c r="X1716" i="5"/>
  <c r="V1717" i="5"/>
  <c r="H1718" i="5"/>
  <c r="G1718" i="5"/>
  <c r="F1718" i="5"/>
  <c r="R1718" i="5"/>
  <c r="J1718" i="5"/>
  <c r="I1718" i="5"/>
  <c r="X1718" i="5"/>
  <c r="I1719" i="5"/>
  <c r="F1719" i="5"/>
  <c r="J1719" i="5"/>
  <c r="R1719" i="5"/>
  <c r="G1719" i="5"/>
  <c r="H1719" i="5"/>
  <c r="X1719" i="5"/>
  <c r="G1720" i="5"/>
  <c r="H1720" i="5"/>
  <c r="I1720" i="5"/>
  <c r="J1720" i="5"/>
  <c r="R1720" i="5"/>
  <c r="F1720" i="5"/>
  <c r="X1720" i="5"/>
  <c r="G1721" i="5"/>
  <c r="R1721" i="5"/>
  <c r="J1721" i="5"/>
  <c r="F1721" i="5"/>
  <c r="H1721" i="5"/>
  <c r="I1721" i="5"/>
  <c r="X1721" i="5"/>
  <c r="F1722" i="5"/>
  <c r="R1722" i="5"/>
  <c r="I1722" i="5"/>
  <c r="G1722" i="5"/>
  <c r="H1722" i="5"/>
  <c r="J1722" i="5"/>
  <c r="X1722" i="5"/>
  <c r="G1723" i="5"/>
  <c r="H1723" i="5"/>
  <c r="F1723" i="5"/>
  <c r="I1723" i="5"/>
  <c r="R1723" i="5"/>
  <c r="J1723" i="5"/>
  <c r="X1723" i="5"/>
  <c r="J1724" i="5"/>
  <c r="I1724" i="5"/>
  <c r="G1724" i="5"/>
  <c r="R1724" i="5"/>
  <c r="H1724" i="5"/>
  <c r="F1724" i="5"/>
  <c r="X1724" i="5"/>
  <c r="R1725" i="5"/>
  <c r="J1725" i="5"/>
  <c r="H1725" i="5"/>
  <c r="F1725" i="5"/>
  <c r="G1725" i="5"/>
  <c r="I1725" i="5"/>
  <c r="X1725" i="5"/>
  <c r="I1726" i="5"/>
  <c r="R1726" i="5"/>
  <c r="J1726" i="5"/>
  <c r="F1726" i="5"/>
  <c r="G1726" i="5"/>
  <c r="H1726" i="5"/>
  <c r="X1726" i="5"/>
  <c r="R1727" i="5"/>
  <c r="F1727" i="5"/>
  <c r="G1727" i="5"/>
  <c r="I1727" i="5"/>
  <c r="H1727" i="5"/>
  <c r="J1727" i="5"/>
  <c r="X1727" i="5"/>
  <c r="G1728" i="5"/>
  <c r="H1728" i="5"/>
  <c r="I1728" i="5"/>
  <c r="J1728" i="5"/>
  <c r="R1728" i="5"/>
  <c r="F1728" i="5"/>
  <c r="X1728" i="5"/>
  <c r="G1729" i="5"/>
  <c r="R1729" i="5"/>
  <c r="J1729" i="5"/>
  <c r="I1729" i="5"/>
  <c r="F1729" i="5"/>
  <c r="H1729" i="5"/>
  <c r="X1729" i="5"/>
  <c r="G1730" i="5"/>
  <c r="J1730" i="5"/>
  <c r="R1730" i="5"/>
  <c r="F1730" i="5"/>
  <c r="H1730" i="5"/>
  <c r="I1730" i="5"/>
  <c r="X1730" i="5"/>
  <c r="F1731" i="5"/>
  <c r="H1731" i="5"/>
  <c r="I1731" i="5"/>
  <c r="R1731" i="5"/>
  <c r="G1731" i="5"/>
  <c r="J1731" i="5"/>
  <c r="X1731" i="5"/>
  <c r="G1732" i="5"/>
  <c r="R1732" i="5"/>
  <c r="J1732" i="5"/>
  <c r="H1732" i="5"/>
  <c r="F1732" i="5"/>
  <c r="I1732" i="5"/>
  <c r="X1732" i="5"/>
  <c r="F1733" i="5"/>
  <c r="H1733" i="5"/>
  <c r="I1733" i="5"/>
  <c r="J1733" i="5"/>
  <c r="G1733" i="5"/>
  <c r="R1733" i="5"/>
  <c r="X1733" i="5"/>
  <c r="R1734" i="5"/>
  <c r="I1734" i="5"/>
  <c r="G1734" i="5"/>
  <c r="F1734" i="5"/>
  <c r="J1734" i="5"/>
  <c r="H1734" i="5"/>
  <c r="X1734" i="5"/>
  <c r="J1735" i="5"/>
  <c r="G1735" i="5"/>
  <c r="I1735" i="5"/>
  <c r="F1735" i="5"/>
  <c r="H1735" i="5"/>
  <c r="R1735" i="5"/>
  <c r="X1735" i="5"/>
  <c r="G1736" i="5"/>
  <c r="H1736" i="5"/>
  <c r="F1736" i="5"/>
  <c r="J1736" i="5"/>
  <c r="R1736" i="5"/>
  <c r="I1736" i="5"/>
  <c r="X1736" i="5"/>
  <c r="F1737" i="5"/>
  <c r="R1737" i="5"/>
  <c r="H1737" i="5"/>
  <c r="G1737" i="5"/>
  <c r="I1737" i="5"/>
  <c r="J1737" i="5"/>
  <c r="X1737" i="5"/>
  <c r="I1738" i="5"/>
  <c r="G1738" i="5"/>
  <c r="J1738" i="5"/>
  <c r="R1738" i="5"/>
  <c r="F1738" i="5"/>
  <c r="H1738" i="5"/>
  <c r="X1738" i="5"/>
  <c r="F1739" i="5"/>
  <c r="G1739" i="5"/>
  <c r="H1739" i="5"/>
  <c r="R1739" i="5"/>
  <c r="I1739" i="5"/>
  <c r="J1739" i="5"/>
  <c r="X1739" i="5"/>
  <c r="G1740" i="5"/>
  <c r="J1740" i="5"/>
  <c r="H1740" i="5"/>
  <c r="R1740" i="5"/>
  <c r="F1740" i="5"/>
  <c r="I1740" i="5"/>
  <c r="X1740" i="5"/>
  <c r="G1741" i="5"/>
  <c r="F1741" i="5"/>
  <c r="H1741" i="5"/>
  <c r="I1741" i="5"/>
  <c r="J1741" i="5"/>
  <c r="R1741" i="5"/>
  <c r="X1741" i="5"/>
  <c r="R1742" i="5"/>
  <c r="F1742" i="5"/>
  <c r="I1742" i="5"/>
  <c r="G1742" i="5"/>
  <c r="J1742" i="5"/>
  <c r="H1742" i="5"/>
  <c r="X1742" i="5"/>
  <c r="G1743" i="5"/>
  <c r="H1743" i="5"/>
  <c r="F1743" i="5"/>
  <c r="I1743" i="5"/>
  <c r="J1743" i="5"/>
  <c r="R1743" i="5"/>
  <c r="X1743" i="5"/>
  <c r="R1744" i="5"/>
  <c r="G1744" i="5"/>
  <c r="J1744" i="5"/>
  <c r="H1744" i="5"/>
  <c r="F1744" i="5"/>
  <c r="I1744" i="5"/>
  <c r="X1744" i="5"/>
  <c r="G1745" i="5"/>
  <c r="R1745" i="5"/>
  <c r="F1745" i="5"/>
  <c r="H1745" i="5"/>
  <c r="I1745" i="5"/>
  <c r="J1745" i="5"/>
  <c r="X1745" i="5"/>
  <c r="R1746" i="5"/>
  <c r="J1746" i="5"/>
  <c r="H1746" i="5"/>
  <c r="G1746" i="5"/>
  <c r="F1746" i="5"/>
  <c r="I1746" i="5"/>
  <c r="X1746" i="5"/>
  <c r="J1747" i="5"/>
  <c r="I1747" i="5"/>
  <c r="G1747" i="5"/>
  <c r="H1747" i="5"/>
  <c r="R1747" i="5"/>
  <c r="F1747" i="5"/>
  <c r="X1747" i="5"/>
  <c r="G1748" i="5"/>
  <c r="I1748" i="5"/>
  <c r="F1748" i="5"/>
  <c r="H1748" i="5"/>
  <c r="J1748" i="5"/>
  <c r="R1748" i="5"/>
  <c r="X1748" i="5"/>
  <c r="G1749" i="5"/>
  <c r="H1749" i="5"/>
  <c r="F1749" i="5"/>
  <c r="J1749" i="5"/>
  <c r="I1749" i="5"/>
  <c r="R1749" i="5"/>
  <c r="X1749" i="5"/>
  <c r="H1750" i="5"/>
  <c r="I1750" i="5"/>
  <c r="F1750" i="5"/>
  <c r="R1750" i="5"/>
  <c r="G1750" i="5"/>
  <c r="J1750" i="5"/>
  <c r="X1750" i="5"/>
  <c r="G1751" i="5"/>
  <c r="F1751" i="5"/>
  <c r="H1751" i="5"/>
  <c r="I1751" i="5"/>
  <c r="J1751" i="5"/>
  <c r="R1751" i="5"/>
  <c r="X1751" i="5"/>
  <c r="G1752" i="5"/>
  <c r="F1752" i="5"/>
  <c r="I1752" i="5"/>
  <c r="J1752" i="5"/>
  <c r="H1752" i="5"/>
  <c r="R1752" i="5"/>
  <c r="X1752" i="5"/>
  <c r="G1753" i="5"/>
  <c r="I1753" i="5"/>
  <c r="R1753" i="5"/>
  <c r="J1753" i="5"/>
  <c r="F1753" i="5"/>
  <c r="H1753" i="5"/>
  <c r="X1753" i="5"/>
  <c r="J1754" i="5"/>
  <c r="G1754" i="5"/>
  <c r="I1754" i="5"/>
  <c r="H1754" i="5"/>
  <c r="R1754" i="5"/>
  <c r="F1754" i="5"/>
  <c r="X1754" i="5"/>
  <c r="R1755" i="5"/>
  <c r="F1755" i="5"/>
  <c r="G1755" i="5"/>
  <c r="I1755" i="5"/>
  <c r="H1755" i="5"/>
  <c r="J1755" i="5"/>
  <c r="X1755" i="5"/>
  <c r="G1756" i="5"/>
  <c r="F1756" i="5"/>
  <c r="R1756" i="5"/>
  <c r="H1756" i="5"/>
  <c r="I1756" i="5"/>
  <c r="J1756" i="5"/>
  <c r="X1756" i="5"/>
  <c r="G1757" i="5"/>
  <c r="F1757" i="5"/>
  <c r="H1757" i="5"/>
  <c r="I1757" i="5"/>
  <c r="J1757" i="5"/>
  <c r="R1757" i="5"/>
  <c r="X1757" i="5"/>
  <c r="G1758" i="5"/>
  <c r="H1758" i="5"/>
  <c r="I1758" i="5"/>
  <c r="R1758" i="5"/>
  <c r="F1758" i="5"/>
  <c r="J1758" i="5"/>
  <c r="X1758" i="5"/>
  <c r="R1759" i="5"/>
  <c r="F1759" i="5"/>
  <c r="J1759" i="5"/>
  <c r="H1759" i="5"/>
  <c r="G1759" i="5"/>
  <c r="I1759" i="5"/>
  <c r="X1759" i="5"/>
  <c r="G1760" i="5"/>
  <c r="F1760" i="5"/>
  <c r="R1760" i="5"/>
  <c r="H1760" i="5"/>
  <c r="I1760" i="5"/>
  <c r="J1760" i="5"/>
  <c r="X1760" i="5"/>
  <c r="F1761" i="5"/>
  <c r="G1761" i="5"/>
  <c r="J1761" i="5"/>
  <c r="H1761" i="5"/>
  <c r="I1761" i="5"/>
  <c r="R1761" i="5"/>
  <c r="X1761" i="5"/>
  <c r="G1762" i="5"/>
  <c r="I1762" i="5"/>
  <c r="R1762" i="5"/>
  <c r="F1762" i="5"/>
  <c r="J1762" i="5"/>
  <c r="H1762" i="5"/>
  <c r="X1762" i="5"/>
  <c r="F1763" i="5"/>
  <c r="I1763" i="5"/>
  <c r="G1763" i="5"/>
  <c r="H1763" i="5"/>
  <c r="J1763" i="5"/>
  <c r="R1763" i="5"/>
  <c r="X1763" i="5"/>
  <c r="G1764" i="5"/>
  <c r="H1764" i="5"/>
  <c r="I1764" i="5"/>
  <c r="J1764" i="5"/>
  <c r="F1764" i="5"/>
  <c r="R1764" i="5"/>
  <c r="X1764" i="5"/>
  <c r="G1765" i="5"/>
  <c r="I1765" i="5"/>
  <c r="J1765" i="5"/>
  <c r="R1765" i="5"/>
  <c r="F1765" i="5"/>
  <c r="H1765" i="5"/>
  <c r="X1765" i="5"/>
  <c r="G1766" i="5"/>
  <c r="H1766" i="5"/>
  <c r="J1766" i="5"/>
  <c r="I1766" i="5"/>
  <c r="R1766" i="5"/>
  <c r="F1766" i="5"/>
  <c r="X1766" i="5"/>
  <c r="G1767" i="5"/>
  <c r="I1767" i="5"/>
  <c r="J1767" i="5"/>
  <c r="R1767" i="5"/>
  <c r="F1767" i="5"/>
  <c r="H1767" i="5"/>
  <c r="X1767" i="5"/>
  <c r="G1768" i="5"/>
  <c r="F1768" i="5"/>
  <c r="H1768" i="5"/>
  <c r="I1768" i="5"/>
  <c r="J1768" i="5"/>
  <c r="R1768" i="5"/>
  <c r="X1768" i="5"/>
  <c r="G1769" i="5"/>
  <c r="F1769" i="5"/>
  <c r="H1769" i="5"/>
  <c r="I1769" i="5"/>
  <c r="J1769" i="5"/>
  <c r="R1769" i="5"/>
  <c r="X1769" i="5"/>
  <c r="R1770" i="5"/>
  <c r="I1770" i="5"/>
  <c r="G1770" i="5"/>
  <c r="F1770" i="5"/>
  <c r="J1770" i="5"/>
  <c r="H1770" i="5"/>
  <c r="X1770" i="5"/>
  <c r="I1771" i="5"/>
  <c r="J1771" i="5"/>
  <c r="G1771" i="5"/>
  <c r="R1771" i="5"/>
  <c r="F1771" i="5"/>
  <c r="H1771" i="5"/>
  <c r="X1771" i="5"/>
  <c r="G1772" i="5"/>
  <c r="H1772" i="5"/>
  <c r="I1772" i="5"/>
  <c r="F1772" i="5"/>
  <c r="J1772" i="5"/>
  <c r="R1772" i="5"/>
  <c r="X1772" i="5"/>
  <c r="G1773" i="5"/>
  <c r="F1773" i="5"/>
  <c r="H1773" i="5"/>
  <c r="I1773" i="5"/>
  <c r="J1773" i="5"/>
  <c r="R1773" i="5"/>
  <c r="X1773" i="5"/>
  <c r="H1774" i="5"/>
  <c r="F1774" i="5"/>
  <c r="G1774" i="5"/>
  <c r="R1774" i="5"/>
  <c r="J1774" i="5"/>
  <c r="I1774" i="5"/>
  <c r="X1774" i="5"/>
  <c r="F1775" i="5"/>
  <c r="R1775" i="5"/>
  <c r="G1775" i="5"/>
  <c r="H1775" i="5"/>
  <c r="I1775" i="5"/>
  <c r="J1775" i="5"/>
  <c r="X1775" i="5"/>
  <c r="R1776" i="5"/>
  <c r="F1776" i="5"/>
  <c r="I1776" i="5"/>
  <c r="G1776" i="5"/>
  <c r="J1776" i="5"/>
  <c r="H1776" i="5"/>
  <c r="X1776" i="5"/>
  <c r="G1777" i="5"/>
  <c r="H1777" i="5"/>
  <c r="I1777" i="5"/>
  <c r="J1777" i="5"/>
  <c r="R1777" i="5"/>
  <c r="F1777" i="5"/>
  <c r="X1777" i="5"/>
  <c r="G1778" i="5"/>
  <c r="H1778" i="5"/>
  <c r="I1778" i="5"/>
  <c r="J1778" i="5"/>
  <c r="R1778" i="5"/>
  <c r="F1778" i="5"/>
  <c r="X1778" i="5"/>
  <c r="R1779" i="5"/>
  <c r="F1779" i="5"/>
  <c r="J1779" i="5"/>
  <c r="G1779" i="5"/>
  <c r="I1779" i="5"/>
  <c r="H1779" i="5"/>
  <c r="X1779" i="5"/>
  <c r="G1780" i="5"/>
  <c r="R1780" i="5"/>
  <c r="J1780" i="5"/>
  <c r="I1780" i="5"/>
  <c r="F1780" i="5"/>
  <c r="H1780" i="5"/>
  <c r="X1780" i="5"/>
  <c r="G1781" i="5"/>
  <c r="H1781" i="5"/>
  <c r="I1781" i="5"/>
  <c r="J1781" i="5"/>
  <c r="R1781" i="5"/>
  <c r="F1781" i="5"/>
  <c r="X1781" i="5"/>
  <c r="G1782" i="5"/>
  <c r="H1782" i="5"/>
  <c r="I1782" i="5"/>
  <c r="J1782" i="5"/>
  <c r="R1782" i="5"/>
  <c r="F1782" i="5"/>
  <c r="X1782" i="5"/>
  <c r="R1783" i="5"/>
  <c r="H1783" i="5"/>
  <c r="F1783" i="5"/>
  <c r="J1783" i="5"/>
  <c r="G1783" i="5"/>
  <c r="I1783" i="5"/>
  <c r="X1783" i="5"/>
  <c r="F1784" i="5"/>
  <c r="I1784" i="5"/>
  <c r="H1784" i="5"/>
  <c r="G1784" i="5"/>
  <c r="J1784" i="5"/>
  <c r="R1784" i="5"/>
  <c r="X1784" i="5"/>
  <c r="G1785" i="5"/>
  <c r="H1785" i="5"/>
  <c r="I1785" i="5"/>
  <c r="J1785" i="5"/>
  <c r="R1785" i="5"/>
  <c r="F1785" i="5"/>
  <c r="X1785" i="5"/>
  <c r="J1786" i="5"/>
  <c r="H1786" i="5"/>
  <c r="I1786" i="5"/>
  <c r="G1786" i="5"/>
  <c r="R1786" i="5"/>
  <c r="F1786" i="5"/>
  <c r="X1786" i="5"/>
  <c r="G1787" i="5"/>
  <c r="I1787" i="5"/>
  <c r="J1787" i="5"/>
  <c r="R1787" i="5"/>
  <c r="F1787" i="5"/>
  <c r="H1787" i="5"/>
  <c r="X1787" i="5"/>
  <c r="J1788" i="5"/>
  <c r="G1788" i="5"/>
  <c r="R1788" i="5"/>
  <c r="I1788" i="5"/>
  <c r="H1788" i="5"/>
  <c r="F1788" i="5"/>
  <c r="X1788" i="5"/>
  <c r="G1789" i="5"/>
  <c r="H1789" i="5"/>
  <c r="I1789" i="5"/>
  <c r="J1789" i="5"/>
  <c r="R1789" i="5"/>
  <c r="F1789" i="5"/>
  <c r="X1789" i="5"/>
  <c r="G1790" i="5"/>
  <c r="H1790" i="5"/>
  <c r="I1790" i="5"/>
  <c r="J1790" i="5"/>
  <c r="R1790" i="5"/>
  <c r="F1790" i="5"/>
  <c r="X1790" i="5"/>
  <c r="G1791" i="5"/>
  <c r="H1791" i="5"/>
  <c r="J1791" i="5"/>
  <c r="R1791" i="5"/>
  <c r="F1791" i="5"/>
  <c r="I1791" i="5"/>
  <c r="X1791" i="5"/>
  <c r="J1792" i="5"/>
  <c r="G1792" i="5"/>
  <c r="R1792" i="5"/>
  <c r="I1792" i="5"/>
  <c r="H1792" i="5"/>
  <c r="F1792" i="5"/>
  <c r="X1792" i="5"/>
  <c r="G1793" i="5"/>
  <c r="H1793" i="5"/>
  <c r="I1793" i="5"/>
  <c r="J1793" i="5"/>
  <c r="R1793" i="5"/>
  <c r="F1793" i="5"/>
  <c r="X1793" i="5"/>
  <c r="G1794" i="5"/>
  <c r="H1794" i="5"/>
  <c r="I1794" i="5"/>
  <c r="J1794" i="5"/>
  <c r="R1794" i="5"/>
  <c r="F1794" i="5"/>
  <c r="X1794" i="5"/>
  <c r="J1795" i="5"/>
  <c r="R1795" i="5"/>
  <c r="G1795" i="5"/>
  <c r="F1795" i="5"/>
  <c r="H1795" i="5"/>
  <c r="I1795" i="5"/>
  <c r="X1795" i="5"/>
  <c r="F1796" i="5"/>
  <c r="R1796" i="5"/>
  <c r="J1796" i="5"/>
  <c r="I1796" i="5"/>
  <c r="G1796" i="5"/>
  <c r="H1796" i="5"/>
  <c r="X1796" i="5"/>
  <c r="G1797" i="5"/>
  <c r="H1797" i="5"/>
  <c r="I1797" i="5"/>
  <c r="J1797" i="5"/>
  <c r="R1797" i="5"/>
  <c r="F1797" i="5"/>
  <c r="X1797" i="5"/>
  <c r="G1798" i="5"/>
  <c r="H1798" i="5"/>
  <c r="I1798" i="5"/>
  <c r="J1798" i="5"/>
  <c r="R1798" i="5"/>
  <c r="F1798" i="5"/>
  <c r="X1798" i="5"/>
  <c r="G1799" i="5"/>
  <c r="F1799" i="5"/>
  <c r="J1799" i="5"/>
  <c r="R1799" i="5"/>
  <c r="I1799" i="5"/>
  <c r="H1799" i="5"/>
  <c r="X1799" i="5"/>
  <c r="R1800" i="5"/>
  <c r="I1800" i="5"/>
  <c r="H1800" i="5"/>
  <c r="G1800" i="5"/>
  <c r="F1800" i="5"/>
  <c r="J1800" i="5"/>
  <c r="X1800" i="5"/>
  <c r="H1801" i="5"/>
  <c r="G1801" i="5"/>
  <c r="J1801" i="5"/>
  <c r="R1801" i="5"/>
  <c r="I1801" i="5"/>
  <c r="F1801" i="5"/>
  <c r="X1801" i="5"/>
  <c r="G1802" i="5"/>
  <c r="H1802" i="5"/>
  <c r="I1802" i="5"/>
  <c r="J1802" i="5"/>
  <c r="R1802" i="5"/>
  <c r="F1802" i="5"/>
  <c r="X1802" i="5"/>
  <c r="I1803" i="5"/>
  <c r="F1803" i="5"/>
  <c r="G1803" i="5"/>
  <c r="J1803" i="5"/>
  <c r="H1803" i="5"/>
  <c r="R1803" i="5"/>
  <c r="X1803" i="5"/>
  <c r="R1804" i="5"/>
  <c r="I1804" i="5"/>
  <c r="H1804" i="5"/>
  <c r="F1804" i="5"/>
  <c r="J1804" i="5"/>
  <c r="G1804" i="5"/>
  <c r="X1804" i="5"/>
  <c r="G1805" i="5"/>
  <c r="H1805" i="5"/>
  <c r="I1805" i="5"/>
  <c r="J1805" i="5"/>
  <c r="R1805" i="5"/>
  <c r="F1805" i="5"/>
  <c r="X1805" i="5"/>
  <c r="G1806" i="5"/>
  <c r="H1806" i="5"/>
  <c r="I1806" i="5"/>
  <c r="J1806" i="5"/>
  <c r="R1806" i="5"/>
  <c r="F1806" i="5"/>
  <c r="X1806" i="5"/>
  <c r="R1807" i="5"/>
  <c r="G1807" i="5"/>
  <c r="I1807" i="5"/>
  <c r="F1807" i="5"/>
  <c r="H1807" i="5"/>
  <c r="J1807" i="5"/>
  <c r="X1807" i="5"/>
  <c r="G1808" i="5"/>
  <c r="F1808" i="5"/>
  <c r="H1808" i="5"/>
  <c r="I1808" i="5"/>
  <c r="J1808" i="5"/>
  <c r="R1808" i="5"/>
  <c r="X1808" i="5"/>
  <c r="H1809" i="5"/>
  <c r="R1809" i="5"/>
  <c r="G1809" i="5"/>
  <c r="I1809" i="5"/>
  <c r="F1809" i="5"/>
  <c r="J1809" i="5"/>
  <c r="X1809" i="5"/>
  <c r="J1810" i="5"/>
  <c r="F1810" i="5"/>
  <c r="I1810" i="5"/>
  <c r="G1810" i="5"/>
  <c r="H1810" i="5"/>
  <c r="R1810" i="5"/>
  <c r="X1810" i="5"/>
  <c r="I1811" i="5"/>
  <c r="H1811" i="5"/>
  <c r="R1811" i="5"/>
  <c r="G1811" i="5"/>
  <c r="J1811" i="5"/>
  <c r="F1811" i="5"/>
  <c r="X1811" i="5"/>
  <c r="R1812" i="5"/>
  <c r="F1812" i="5"/>
  <c r="H1812" i="5"/>
  <c r="G1812" i="5"/>
  <c r="I1812" i="5"/>
  <c r="J1812" i="5"/>
  <c r="X1812" i="5"/>
  <c r="G1813" i="5"/>
  <c r="H1813" i="5"/>
  <c r="I1813" i="5"/>
  <c r="J1813" i="5"/>
  <c r="R1813" i="5"/>
  <c r="F1813" i="5"/>
  <c r="X1813" i="5"/>
  <c r="I1814" i="5"/>
  <c r="F1814" i="5"/>
  <c r="G1814" i="5"/>
  <c r="H1814" i="5"/>
  <c r="R1814" i="5"/>
  <c r="J1814" i="5"/>
  <c r="X1814" i="5"/>
  <c r="G1815" i="5"/>
  <c r="H1815" i="5"/>
  <c r="I1815" i="5"/>
  <c r="J1815" i="5"/>
  <c r="R1815" i="5"/>
  <c r="F1815" i="5"/>
  <c r="X1815" i="5"/>
  <c r="G1816" i="5"/>
  <c r="I1816" i="5"/>
  <c r="H1816" i="5"/>
  <c r="F1816" i="5"/>
  <c r="J1816" i="5"/>
  <c r="R1816" i="5"/>
  <c r="X1816" i="5"/>
  <c r="I1817" i="5"/>
  <c r="H1817" i="5"/>
  <c r="G1817" i="5"/>
  <c r="F1817" i="5"/>
  <c r="R1817" i="5"/>
  <c r="J1817" i="5"/>
  <c r="X1817" i="5"/>
  <c r="G1818" i="5"/>
  <c r="F1818" i="5"/>
  <c r="H1818" i="5"/>
  <c r="J1818" i="5"/>
  <c r="I1818" i="5"/>
  <c r="R1818" i="5"/>
  <c r="X1818" i="5"/>
  <c r="H1819" i="5"/>
  <c r="R1819" i="5"/>
  <c r="G1819" i="5"/>
  <c r="I1819" i="5"/>
  <c r="J1819" i="5"/>
  <c r="F1819" i="5"/>
  <c r="X1819" i="5"/>
  <c r="G1820" i="5"/>
  <c r="F1820" i="5"/>
  <c r="H1820" i="5"/>
  <c r="I1820" i="5"/>
  <c r="J1820" i="5"/>
  <c r="R1820" i="5"/>
  <c r="X1820" i="5"/>
  <c r="R1821" i="5"/>
  <c r="J1821" i="5"/>
  <c r="G1821" i="5"/>
  <c r="I1821" i="5"/>
  <c r="F1821" i="5"/>
  <c r="H1821" i="5"/>
  <c r="X1821" i="5"/>
  <c r="I1822" i="5"/>
  <c r="G1822" i="5"/>
  <c r="R1822" i="5"/>
  <c r="H1822" i="5"/>
  <c r="F1822" i="5"/>
  <c r="J1822" i="5"/>
  <c r="X1822" i="5"/>
  <c r="G1823" i="5"/>
  <c r="F1823" i="5"/>
  <c r="H1823" i="5"/>
  <c r="I1823" i="5"/>
  <c r="J1823" i="5"/>
  <c r="R1823" i="5"/>
  <c r="X1823" i="5"/>
  <c r="I1824" i="5"/>
  <c r="G1824" i="5"/>
  <c r="F1824" i="5"/>
  <c r="J1824" i="5"/>
  <c r="H1824" i="5"/>
  <c r="R1824" i="5"/>
  <c r="X1824" i="5"/>
  <c r="I1825" i="5"/>
  <c r="G1825" i="5"/>
  <c r="R1825" i="5"/>
  <c r="J1825" i="5"/>
  <c r="H1825" i="5"/>
  <c r="F1825" i="5"/>
  <c r="X1825" i="5"/>
  <c r="F1826" i="5"/>
  <c r="I1826" i="5"/>
  <c r="R1826" i="5"/>
  <c r="H1826" i="5"/>
  <c r="G1826" i="5"/>
  <c r="J1826" i="5"/>
  <c r="X1826" i="5"/>
  <c r="G1827" i="5"/>
  <c r="F1827" i="5"/>
  <c r="H1827" i="5"/>
  <c r="I1827" i="5"/>
  <c r="J1827" i="5"/>
  <c r="R1827" i="5"/>
  <c r="X1827" i="5"/>
  <c r="G1828" i="5"/>
  <c r="R1828" i="5"/>
  <c r="F1828" i="5"/>
  <c r="H1828" i="5"/>
  <c r="I1828" i="5"/>
  <c r="J1828" i="5"/>
  <c r="X1828" i="5"/>
  <c r="G1829" i="5"/>
  <c r="H1829" i="5"/>
  <c r="J1829" i="5"/>
  <c r="R1829" i="5"/>
  <c r="F1829" i="5"/>
  <c r="I1829" i="5"/>
  <c r="X1829" i="5"/>
  <c r="G1830" i="5"/>
  <c r="F1830" i="5"/>
  <c r="H1830" i="5"/>
  <c r="J1830" i="5"/>
  <c r="I1830" i="5"/>
  <c r="R1830" i="5"/>
  <c r="X1830" i="5"/>
  <c r="F1831" i="5"/>
  <c r="G1831" i="5"/>
  <c r="R1831" i="5"/>
  <c r="I1831" i="5"/>
  <c r="J1831" i="5"/>
  <c r="H1831" i="5"/>
  <c r="X1831" i="5"/>
  <c r="F1832" i="5"/>
  <c r="G1832" i="5"/>
  <c r="R1832" i="5"/>
  <c r="J1832" i="5"/>
  <c r="H1832" i="5"/>
  <c r="I1832" i="5"/>
  <c r="X1832" i="5"/>
  <c r="R1833" i="5"/>
  <c r="H1833" i="5"/>
  <c r="F1833" i="5"/>
  <c r="G1833" i="5"/>
  <c r="I1833" i="5"/>
  <c r="J1833" i="5"/>
  <c r="X1833" i="5"/>
  <c r="G1834" i="5"/>
  <c r="I1834" i="5"/>
  <c r="J1834" i="5"/>
  <c r="H1834" i="5"/>
  <c r="R1834" i="5"/>
  <c r="F1834" i="5"/>
  <c r="X1834" i="5"/>
  <c r="F1835" i="5"/>
  <c r="I1835" i="5"/>
  <c r="J1835" i="5"/>
  <c r="G1835" i="5"/>
  <c r="H1835" i="5"/>
  <c r="R1835" i="5"/>
  <c r="X1835" i="5"/>
  <c r="J1836" i="5"/>
  <c r="G1836" i="5"/>
  <c r="H1836" i="5"/>
  <c r="F1836" i="5"/>
  <c r="R1836" i="5"/>
  <c r="I1836" i="5"/>
  <c r="X1836" i="5"/>
  <c r="H1837" i="5"/>
  <c r="I1837" i="5"/>
  <c r="G1837" i="5"/>
  <c r="J1837" i="5"/>
  <c r="R1837" i="5"/>
  <c r="F1837" i="5"/>
  <c r="X1837" i="5"/>
  <c r="F1838" i="5"/>
  <c r="G1838" i="5"/>
  <c r="J1838" i="5"/>
  <c r="H1838" i="5"/>
  <c r="I1838" i="5"/>
  <c r="R1838" i="5"/>
  <c r="X1838" i="5"/>
  <c r="H1839" i="5"/>
  <c r="F1839" i="5"/>
  <c r="J1839" i="5"/>
  <c r="G1839" i="5"/>
  <c r="R1839" i="5"/>
  <c r="I1839" i="5"/>
  <c r="X1839" i="5"/>
  <c r="G1840" i="5"/>
  <c r="I1840" i="5"/>
  <c r="F1840" i="5"/>
  <c r="H1840" i="5"/>
  <c r="J1840" i="5"/>
  <c r="R1840" i="5"/>
  <c r="X1840" i="5"/>
  <c r="F1841" i="5"/>
  <c r="R1841" i="5"/>
  <c r="I1841" i="5"/>
  <c r="J1841" i="5"/>
  <c r="H1841" i="5"/>
  <c r="G1841" i="5"/>
  <c r="X1841" i="5"/>
  <c r="F1842" i="5"/>
  <c r="G1842" i="5"/>
  <c r="J1842" i="5"/>
  <c r="I1842" i="5"/>
  <c r="H1842" i="5"/>
  <c r="R1842" i="5"/>
  <c r="X1842" i="5"/>
  <c r="G1843" i="5"/>
  <c r="F1843" i="5"/>
  <c r="J1843" i="5"/>
  <c r="R1843" i="5"/>
  <c r="H1843" i="5"/>
  <c r="I1843" i="5"/>
  <c r="X1843" i="5"/>
  <c r="H1844" i="5"/>
  <c r="I1844" i="5"/>
  <c r="G1844" i="5"/>
  <c r="J1844" i="5"/>
  <c r="F1844" i="5"/>
  <c r="R1844" i="5"/>
  <c r="X1844" i="5"/>
  <c r="J1845" i="5"/>
  <c r="F1845" i="5"/>
  <c r="R1845" i="5"/>
  <c r="H1845" i="5"/>
  <c r="I1845" i="5"/>
  <c r="G1845" i="5"/>
  <c r="X1845" i="5"/>
  <c r="I1846" i="5"/>
  <c r="R1846" i="5"/>
  <c r="H1846" i="5"/>
  <c r="G1846" i="5"/>
  <c r="J1846" i="5"/>
  <c r="F1846" i="5"/>
  <c r="X1846" i="5"/>
  <c r="F1847" i="5"/>
  <c r="G1847" i="5"/>
  <c r="H1847" i="5"/>
  <c r="J1847" i="5"/>
  <c r="R1847" i="5"/>
  <c r="I1847" i="5"/>
  <c r="X1847" i="5"/>
  <c r="G1848" i="5"/>
  <c r="J1848" i="5"/>
  <c r="R1848" i="5"/>
  <c r="F1848" i="5"/>
  <c r="H1848" i="5"/>
  <c r="I1848" i="5"/>
  <c r="X1848" i="5"/>
  <c r="G1849" i="5"/>
  <c r="J1849" i="5"/>
  <c r="R1849" i="5"/>
  <c r="F1849" i="5"/>
  <c r="H1849" i="5"/>
  <c r="I1849" i="5"/>
  <c r="X1849" i="5"/>
  <c r="G1850" i="5"/>
  <c r="F1850" i="5"/>
  <c r="H1850" i="5"/>
  <c r="I1850" i="5"/>
  <c r="J1850" i="5"/>
  <c r="R1850" i="5"/>
  <c r="X1850" i="5"/>
  <c r="F1851" i="5"/>
  <c r="I1851" i="5"/>
  <c r="G1851" i="5"/>
  <c r="H1851" i="5"/>
  <c r="J1851" i="5"/>
  <c r="R1851" i="5"/>
  <c r="X1851" i="5"/>
  <c r="I1852" i="5"/>
  <c r="R1852" i="5"/>
  <c r="F1852" i="5"/>
  <c r="G1852" i="5"/>
  <c r="H1852" i="5"/>
  <c r="J1852" i="5"/>
  <c r="X1852" i="5"/>
  <c r="H1853" i="5"/>
  <c r="F1853" i="5"/>
  <c r="G1853" i="5"/>
  <c r="J1853" i="5"/>
  <c r="I1853" i="5"/>
  <c r="R1853" i="5"/>
  <c r="X1853" i="5"/>
  <c r="J1854" i="5"/>
  <c r="H1854" i="5"/>
  <c r="F1854" i="5"/>
  <c r="R1854" i="5"/>
  <c r="G1854" i="5"/>
  <c r="I1854" i="5"/>
  <c r="X1854" i="5"/>
  <c r="R1855" i="5"/>
  <c r="J1855" i="5"/>
  <c r="H1855" i="5"/>
  <c r="I1855" i="5"/>
  <c r="F1855" i="5"/>
  <c r="G1855" i="5"/>
  <c r="X1855" i="5"/>
  <c r="G1856" i="5"/>
  <c r="I1856" i="5"/>
  <c r="R1856" i="5"/>
  <c r="H1856" i="5"/>
  <c r="J1856" i="5"/>
  <c r="F1856" i="5"/>
  <c r="X1856" i="5"/>
  <c r="I1857" i="5"/>
  <c r="R1857" i="5"/>
  <c r="H1857" i="5"/>
  <c r="G1857" i="5"/>
  <c r="F1857" i="5"/>
  <c r="J1857" i="5"/>
  <c r="X1857" i="5"/>
  <c r="H1858" i="5"/>
  <c r="J1858" i="5"/>
  <c r="G1858" i="5"/>
  <c r="R1858" i="5"/>
  <c r="F1858" i="5"/>
  <c r="I1858" i="5"/>
  <c r="X1858" i="5"/>
  <c r="I1859" i="5"/>
  <c r="G1859" i="5"/>
  <c r="F1859" i="5"/>
  <c r="J1859" i="5"/>
  <c r="R1859" i="5"/>
  <c r="H1859" i="5"/>
  <c r="X1859" i="5"/>
  <c r="J1860" i="5"/>
  <c r="R1860" i="5"/>
  <c r="G1860" i="5"/>
  <c r="I1860" i="5"/>
  <c r="H1860" i="5"/>
  <c r="F1860" i="5"/>
  <c r="X1860" i="5"/>
  <c r="I1861" i="5"/>
  <c r="R1861" i="5"/>
  <c r="J1861" i="5"/>
  <c r="H1861" i="5"/>
  <c r="G1861" i="5"/>
  <c r="F1861" i="5"/>
  <c r="X1861" i="5"/>
  <c r="J1862" i="5"/>
  <c r="F1862" i="5"/>
  <c r="R1862" i="5"/>
  <c r="H1862" i="5"/>
  <c r="G1862" i="5"/>
  <c r="I1862" i="5"/>
  <c r="X1862" i="5"/>
  <c r="G1863" i="5"/>
  <c r="H1863" i="5"/>
  <c r="I1863" i="5"/>
  <c r="J1863" i="5"/>
  <c r="R1863" i="5"/>
  <c r="F1863" i="5"/>
  <c r="X1863" i="5"/>
  <c r="H1864" i="5"/>
  <c r="I1864" i="5"/>
  <c r="F1864" i="5"/>
  <c r="G1864" i="5"/>
  <c r="J1864" i="5"/>
  <c r="R1864" i="5"/>
  <c r="X1864" i="5"/>
  <c r="I1865" i="5"/>
  <c r="G1865" i="5"/>
  <c r="J1865" i="5"/>
  <c r="F1865" i="5"/>
  <c r="H1865" i="5"/>
  <c r="R1865" i="5"/>
  <c r="X1865" i="5"/>
  <c r="G1866" i="5"/>
  <c r="I1866" i="5"/>
  <c r="J1866" i="5"/>
  <c r="H1866" i="5"/>
  <c r="R1866" i="5"/>
  <c r="F1866" i="5"/>
  <c r="X1866" i="5"/>
  <c r="F1867" i="5"/>
  <c r="R1867" i="5"/>
  <c r="G1867" i="5"/>
  <c r="J1867" i="5"/>
  <c r="I1867" i="5"/>
  <c r="H1867" i="5"/>
  <c r="X1867" i="5"/>
  <c r="I1868" i="5"/>
  <c r="G1868" i="5"/>
  <c r="J1868" i="5"/>
  <c r="F1868" i="5"/>
  <c r="R1868" i="5"/>
  <c r="H1868" i="5"/>
  <c r="X1868" i="5"/>
  <c r="G1869" i="5"/>
  <c r="J1869" i="5"/>
  <c r="R1869" i="5"/>
  <c r="F1869" i="5"/>
  <c r="H1869" i="5"/>
  <c r="I1869" i="5"/>
  <c r="X1869" i="5"/>
  <c r="R1870" i="5"/>
  <c r="F1870" i="5"/>
  <c r="J1870" i="5"/>
  <c r="G1870" i="5"/>
  <c r="I1870" i="5"/>
  <c r="H1870" i="5"/>
  <c r="X1870" i="5"/>
  <c r="G1871" i="5"/>
  <c r="F1871" i="5"/>
  <c r="H1871" i="5"/>
  <c r="I1871" i="5"/>
  <c r="J1871" i="5"/>
  <c r="R1871" i="5"/>
  <c r="X1871" i="5"/>
  <c r="J1872" i="5"/>
  <c r="F1872" i="5"/>
  <c r="R1872" i="5"/>
  <c r="I1872" i="5"/>
  <c r="H1872" i="5"/>
  <c r="G1872" i="5"/>
  <c r="X1872" i="5"/>
  <c r="G1873" i="5"/>
  <c r="H1873" i="5"/>
  <c r="F1873" i="5"/>
  <c r="R1873" i="5"/>
  <c r="J1873" i="5"/>
  <c r="I1873" i="5"/>
  <c r="X1873" i="5"/>
  <c r="J1874" i="5"/>
  <c r="G1874" i="5"/>
  <c r="F1874" i="5"/>
  <c r="I1874" i="5"/>
  <c r="H1874" i="5"/>
  <c r="R1874" i="5"/>
  <c r="X1874" i="5"/>
  <c r="G1875" i="5"/>
  <c r="F1875" i="5"/>
  <c r="I1875" i="5"/>
  <c r="J1875" i="5"/>
  <c r="H1875" i="5"/>
  <c r="R1875" i="5"/>
  <c r="X1875" i="5"/>
  <c r="I1876" i="5"/>
  <c r="G1876" i="5"/>
  <c r="J1876" i="5"/>
  <c r="F1876" i="5"/>
  <c r="H1876" i="5"/>
  <c r="R1876" i="5"/>
  <c r="X1876" i="5"/>
  <c r="G1877" i="5"/>
  <c r="F1877" i="5"/>
  <c r="J1877" i="5"/>
  <c r="H1877" i="5"/>
  <c r="R1877" i="5"/>
  <c r="I1877" i="5"/>
  <c r="X1877" i="5"/>
  <c r="G1878" i="5"/>
  <c r="R1878" i="5"/>
  <c r="J1878" i="5"/>
  <c r="H1878" i="5"/>
  <c r="F1878" i="5"/>
  <c r="I1878" i="5"/>
  <c r="X1878" i="5"/>
  <c r="G1879" i="5"/>
  <c r="J1879" i="5"/>
  <c r="F1879" i="5"/>
  <c r="H1879" i="5"/>
  <c r="R1879" i="5"/>
  <c r="I1879" i="5"/>
  <c r="X1879" i="5"/>
  <c r="I1880" i="5"/>
  <c r="F1880" i="5"/>
  <c r="J1880" i="5"/>
  <c r="R1880" i="5"/>
  <c r="G1880" i="5"/>
  <c r="H1880" i="5"/>
  <c r="X1880" i="5"/>
  <c r="J1881" i="5"/>
  <c r="G1881" i="5"/>
  <c r="R1881" i="5"/>
  <c r="I1881" i="5"/>
  <c r="H1881" i="5"/>
  <c r="F1881" i="5"/>
  <c r="X1881" i="5"/>
  <c r="G1882" i="5"/>
  <c r="F1882" i="5"/>
  <c r="I1882" i="5"/>
  <c r="J1882" i="5"/>
  <c r="H1882" i="5"/>
  <c r="R1882" i="5"/>
  <c r="X1882" i="5"/>
  <c r="G1883" i="5"/>
  <c r="F1883" i="5"/>
  <c r="I1883" i="5"/>
  <c r="J1883" i="5"/>
  <c r="H1883" i="5"/>
  <c r="R1883" i="5"/>
  <c r="X1883" i="5"/>
  <c r="G1884" i="5"/>
  <c r="I1884" i="5"/>
  <c r="R1884" i="5"/>
  <c r="H1884" i="5"/>
  <c r="F1884" i="5"/>
  <c r="J1884" i="5"/>
  <c r="X1884" i="5"/>
  <c r="I1885" i="5"/>
  <c r="G1885" i="5"/>
  <c r="H1885" i="5"/>
  <c r="R1885" i="5"/>
  <c r="J1885" i="5"/>
  <c r="F1885" i="5"/>
  <c r="X1885" i="5"/>
  <c r="G1886" i="5"/>
  <c r="R1886" i="5"/>
  <c r="J1886" i="5"/>
  <c r="H1886" i="5"/>
  <c r="F1886" i="5"/>
  <c r="I1886" i="5"/>
  <c r="X1886" i="5"/>
  <c r="G1887" i="5"/>
  <c r="J1887" i="5"/>
  <c r="F1887" i="5"/>
  <c r="H1887" i="5"/>
  <c r="R1887" i="5"/>
  <c r="I1887" i="5"/>
  <c r="X1887" i="5"/>
  <c r="J1888" i="5"/>
  <c r="G1888" i="5"/>
  <c r="I1888" i="5"/>
  <c r="F1888" i="5"/>
  <c r="R1888" i="5"/>
  <c r="H1888" i="5"/>
  <c r="X1888" i="5"/>
  <c r="R1889" i="5"/>
  <c r="G1889" i="5"/>
  <c r="H1889" i="5"/>
  <c r="F1889" i="5"/>
  <c r="J1889" i="5"/>
  <c r="I1889" i="5"/>
  <c r="X1889" i="5"/>
  <c r="H1890" i="5"/>
  <c r="G1890" i="5"/>
  <c r="F1890" i="5"/>
  <c r="I1890" i="5"/>
  <c r="R1890" i="5"/>
  <c r="J1890" i="5"/>
  <c r="X1890" i="5"/>
  <c r="G1891" i="5"/>
  <c r="F1891" i="5"/>
  <c r="I1891" i="5"/>
  <c r="J1891" i="5"/>
  <c r="H1891" i="5"/>
  <c r="R1891" i="5"/>
  <c r="X1891" i="5"/>
  <c r="I1892" i="5"/>
  <c r="R1892" i="5"/>
  <c r="G1892" i="5"/>
  <c r="H1892" i="5"/>
  <c r="F1892" i="5"/>
  <c r="J1892" i="5"/>
  <c r="X1892" i="5"/>
  <c r="G1893" i="5"/>
  <c r="I1893" i="5"/>
  <c r="J1893" i="5"/>
  <c r="F1893" i="5"/>
  <c r="R1893" i="5"/>
  <c r="H1893" i="5"/>
  <c r="X1893" i="5"/>
  <c r="G1894" i="5"/>
  <c r="R1894" i="5"/>
  <c r="J1894" i="5"/>
  <c r="H1894" i="5"/>
  <c r="F1894" i="5"/>
  <c r="I1894" i="5"/>
  <c r="X1894" i="5"/>
  <c r="G1895" i="5"/>
  <c r="J1895" i="5"/>
  <c r="F1895" i="5"/>
  <c r="H1895" i="5"/>
  <c r="R1895" i="5"/>
  <c r="I1895" i="5"/>
  <c r="X1895" i="5"/>
  <c r="G1896" i="5"/>
  <c r="F1896" i="5"/>
  <c r="H1896" i="5"/>
  <c r="I1896" i="5"/>
  <c r="R1896" i="5"/>
  <c r="J1896" i="5"/>
  <c r="X1896" i="5"/>
  <c r="R1897" i="5"/>
  <c r="J1897" i="5"/>
  <c r="G1897" i="5"/>
  <c r="H1897" i="5"/>
  <c r="F1897" i="5"/>
  <c r="I1897" i="5"/>
  <c r="X1897" i="5"/>
  <c r="G1898" i="5"/>
  <c r="F1898" i="5"/>
  <c r="I1898" i="5"/>
  <c r="H1898" i="5"/>
  <c r="J1898" i="5"/>
  <c r="R1898" i="5"/>
  <c r="X1898" i="5"/>
  <c r="G1899" i="5"/>
  <c r="F1899" i="5"/>
  <c r="I1899" i="5"/>
  <c r="J1899" i="5"/>
  <c r="H1899" i="5"/>
  <c r="R1899" i="5"/>
  <c r="X1899" i="5"/>
  <c r="I1900" i="5"/>
  <c r="H1900" i="5"/>
  <c r="F1900" i="5"/>
  <c r="R1900" i="5"/>
  <c r="G1900" i="5"/>
  <c r="J1900" i="5"/>
  <c r="X1900" i="5"/>
  <c r="G1901" i="5"/>
  <c r="H1901" i="5"/>
  <c r="I1901" i="5"/>
  <c r="J1901" i="5"/>
  <c r="R1901" i="5"/>
  <c r="F1901" i="5"/>
  <c r="X1901" i="5"/>
  <c r="G1902" i="5"/>
  <c r="R1902" i="5"/>
  <c r="J1902" i="5"/>
  <c r="H1902" i="5"/>
  <c r="F1902" i="5"/>
  <c r="I1902" i="5"/>
  <c r="X1902" i="5"/>
  <c r="G1903" i="5"/>
  <c r="J1903" i="5"/>
  <c r="F1903" i="5"/>
  <c r="H1903" i="5"/>
  <c r="R1903" i="5"/>
  <c r="I1903" i="5"/>
  <c r="X1903" i="5"/>
  <c r="I1904" i="5"/>
  <c r="G1904" i="5"/>
  <c r="F1904" i="5"/>
  <c r="R1904" i="5"/>
  <c r="H1904" i="5"/>
  <c r="J1904" i="5"/>
  <c r="X1904" i="5"/>
  <c r="R1905" i="5"/>
  <c r="G1905" i="5"/>
  <c r="H1905" i="5"/>
  <c r="F1905" i="5"/>
  <c r="J1905" i="5"/>
  <c r="I1905" i="5"/>
  <c r="X1905" i="5"/>
  <c r="G1906" i="5"/>
  <c r="H1906" i="5"/>
  <c r="F1906" i="5"/>
  <c r="I1906" i="5"/>
  <c r="R1906" i="5"/>
  <c r="J1906" i="5"/>
  <c r="X1906" i="5"/>
  <c r="G1907" i="5"/>
  <c r="F1907" i="5"/>
  <c r="I1907" i="5"/>
  <c r="J1907" i="5"/>
  <c r="H1907" i="5"/>
  <c r="R1907" i="5"/>
  <c r="X1907" i="5"/>
  <c r="G1908" i="5"/>
  <c r="H1908" i="5"/>
  <c r="F1908" i="5"/>
  <c r="J1908" i="5"/>
  <c r="I1908" i="5"/>
  <c r="R1908" i="5"/>
  <c r="X1908" i="5"/>
  <c r="G1909" i="5"/>
  <c r="J1909" i="5"/>
  <c r="I1909" i="5"/>
  <c r="H1909" i="5"/>
  <c r="R1909" i="5"/>
  <c r="F1909" i="5"/>
  <c r="X1909" i="5"/>
  <c r="J1910" i="5"/>
  <c r="R1910" i="5"/>
  <c r="F1910" i="5"/>
  <c r="G1910" i="5"/>
  <c r="I1910" i="5"/>
  <c r="H1910" i="5"/>
  <c r="X1910" i="5"/>
  <c r="G1911" i="5"/>
  <c r="F1911" i="5"/>
  <c r="I1911" i="5"/>
  <c r="H1911" i="5"/>
  <c r="J1911" i="5"/>
  <c r="R1911" i="5"/>
  <c r="X1911" i="5"/>
  <c r="R1912" i="5"/>
  <c r="I1912" i="5"/>
  <c r="G1912" i="5"/>
  <c r="H1912" i="5"/>
  <c r="F1912" i="5"/>
  <c r="J1912" i="5"/>
  <c r="X1912" i="5"/>
  <c r="I1913" i="5"/>
  <c r="J1913" i="5"/>
  <c r="F1913" i="5"/>
  <c r="G1913" i="5"/>
  <c r="H1913" i="5"/>
  <c r="R1913" i="5"/>
  <c r="X1913" i="5"/>
  <c r="J1914" i="5"/>
  <c r="H1914" i="5"/>
  <c r="G1914" i="5"/>
  <c r="F1914" i="5"/>
  <c r="R1914" i="5"/>
  <c r="I1914" i="5"/>
  <c r="X1914" i="5"/>
  <c r="G1915" i="5"/>
  <c r="F1915" i="5"/>
  <c r="I1915" i="5"/>
  <c r="H1915" i="5"/>
  <c r="J1915" i="5"/>
  <c r="R1915" i="5"/>
  <c r="X1915" i="5"/>
  <c r="G1916" i="5"/>
  <c r="H1916" i="5"/>
  <c r="F1916" i="5"/>
  <c r="J1916" i="5"/>
  <c r="I1916" i="5"/>
  <c r="R1916" i="5"/>
  <c r="X1916" i="5"/>
  <c r="H1917" i="5"/>
  <c r="G1917" i="5"/>
  <c r="F1917" i="5"/>
  <c r="I1917" i="5"/>
  <c r="J1917" i="5"/>
  <c r="R1917" i="5"/>
  <c r="X1917" i="5"/>
  <c r="R1918" i="5"/>
  <c r="F1918" i="5"/>
  <c r="J1918" i="5"/>
  <c r="I1918" i="5"/>
  <c r="G1918" i="5"/>
  <c r="H1918" i="5"/>
  <c r="X1918" i="5"/>
  <c r="R1919" i="5"/>
  <c r="I1919" i="5"/>
  <c r="J1919" i="5"/>
  <c r="G1919" i="5"/>
  <c r="H1919" i="5"/>
  <c r="F1919" i="5"/>
  <c r="X1919" i="5"/>
  <c r="G1920" i="5"/>
  <c r="H1920" i="5"/>
  <c r="F1920" i="5"/>
  <c r="J1920" i="5"/>
  <c r="I1920" i="5"/>
  <c r="R1920" i="5"/>
  <c r="X1920" i="5"/>
  <c r="J1921" i="5"/>
  <c r="R1921" i="5"/>
  <c r="G1921" i="5"/>
  <c r="H1921" i="5"/>
  <c r="F1921" i="5"/>
  <c r="I1921" i="5"/>
  <c r="X1921" i="5"/>
  <c r="G1922" i="5"/>
  <c r="J1922" i="5"/>
  <c r="R1922" i="5"/>
  <c r="F1922" i="5"/>
  <c r="H1922" i="5"/>
  <c r="I1922" i="5"/>
  <c r="X1922" i="5"/>
  <c r="G1923" i="5"/>
  <c r="F1923" i="5"/>
  <c r="I1923" i="5"/>
  <c r="H1923" i="5"/>
  <c r="J1923" i="5"/>
  <c r="R1923" i="5"/>
  <c r="X1923" i="5"/>
  <c r="G1924" i="5"/>
  <c r="F1924" i="5"/>
  <c r="H1924" i="5"/>
  <c r="J1924" i="5"/>
  <c r="R1924" i="5"/>
  <c r="I1924" i="5"/>
  <c r="X1924" i="5"/>
  <c r="J1925" i="5"/>
  <c r="G1925" i="5"/>
  <c r="R1925" i="5"/>
  <c r="I1925" i="5"/>
  <c r="F1925" i="5"/>
  <c r="H1925" i="5"/>
  <c r="X1925" i="5"/>
  <c r="I1926" i="5"/>
  <c r="H1926" i="5"/>
  <c r="F1926" i="5"/>
  <c r="J1926" i="5"/>
  <c r="G1926" i="5"/>
  <c r="R1926" i="5"/>
  <c r="X1926" i="5"/>
  <c r="G1927" i="5"/>
  <c r="H1927" i="5"/>
  <c r="I1927" i="5"/>
  <c r="J1927" i="5"/>
  <c r="R1927" i="5"/>
  <c r="F1927" i="5"/>
  <c r="X1927" i="5"/>
  <c r="I1928" i="5"/>
  <c r="G1928" i="5"/>
  <c r="F1928" i="5"/>
  <c r="H1928" i="5"/>
  <c r="J1928" i="5"/>
  <c r="R1928" i="5"/>
  <c r="X1928" i="5"/>
  <c r="H1929" i="5"/>
  <c r="R1929" i="5"/>
  <c r="I1929" i="5"/>
  <c r="G1929" i="5"/>
  <c r="J1929" i="5"/>
  <c r="F1929" i="5"/>
  <c r="X1929" i="5"/>
  <c r="F1930" i="5"/>
  <c r="G1930" i="5"/>
  <c r="H1930" i="5"/>
  <c r="J1930" i="5"/>
  <c r="I1930" i="5"/>
  <c r="R1930" i="5"/>
  <c r="X1930" i="5"/>
  <c r="H1931" i="5"/>
  <c r="G1931" i="5"/>
  <c r="F1931" i="5"/>
  <c r="I1931" i="5"/>
  <c r="R1931" i="5"/>
  <c r="J1931" i="5"/>
  <c r="X1931" i="5"/>
  <c r="F1932" i="5"/>
  <c r="G1932" i="5"/>
  <c r="H1932" i="5"/>
  <c r="J1932" i="5"/>
  <c r="R1932" i="5"/>
  <c r="I1932" i="5"/>
  <c r="X1932" i="5"/>
  <c r="G1933" i="5"/>
  <c r="F1933" i="5"/>
  <c r="H1933" i="5"/>
  <c r="I1933" i="5"/>
  <c r="R1933" i="5"/>
  <c r="J1933" i="5"/>
  <c r="X1933" i="5"/>
  <c r="R1934" i="5"/>
  <c r="F1934" i="5"/>
  <c r="I1934" i="5"/>
  <c r="J1934" i="5"/>
  <c r="G1934" i="5"/>
  <c r="H1934" i="5"/>
  <c r="X1934" i="5"/>
  <c r="G1935" i="5"/>
  <c r="F1935" i="5"/>
  <c r="H1935" i="5"/>
  <c r="I1935" i="5"/>
  <c r="J1935" i="5"/>
  <c r="R1935" i="5"/>
  <c r="X1935" i="5"/>
  <c r="R1936" i="5"/>
  <c r="F1936" i="5"/>
  <c r="J1936" i="5"/>
  <c r="H1936" i="5"/>
  <c r="I1936" i="5"/>
  <c r="G1936" i="5"/>
  <c r="X1936" i="5"/>
  <c r="G1937" i="5"/>
  <c r="J1937" i="5"/>
  <c r="R1937" i="5"/>
  <c r="F1937" i="5"/>
  <c r="I1937" i="5"/>
  <c r="H1937" i="5"/>
  <c r="X1937" i="5"/>
  <c r="R1938" i="5"/>
  <c r="J1938" i="5"/>
  <c r="I1938" i="5"/>
  <c r="G1938" i="5"/>
  <c r="H1938" i="5"/>
  <c r="F1938" i="5"/>
  <c r="X1938" i="5"/>
  <c r="G1939" i="5"/>
  <c r="H1939" i="5"/>
  <c r="I1939" i="5"/>
  <c r="J1939" i="5"/>
  <c r="R1939" i="5"/>
  <c r="F1939" i="5"/>
  <c r="X1939" i="5"/>
  <c r="G1940" i="5"/>
  <c r="H1940" i="5"/>
  <c r="R1940" i="5"/>
  <c r="J1940" i="5"/>
  <c r="F1940" i="5"/>
  <c r="I1940" i="5"/>
  <c r="X1940" i="5"/>
  <c r="J1941" i="5"/>
  <c r="H1941" i="5"/>
  <c r="R1941" i="5"/>
  <c r="I1941" i="5"/>
  <c r="G1941" i="5"/>
  <c r="F1941" i="5"/>
  <c r="X1941" i="5"/>
  <c r="J1942" i="5"/>
  <c r="I1942" i="5"/>
  <c r="F1942" i="5"/>
  <c r="H1942" i="5"/>
  <c r="G1942" i="5"/>
  <c r="R1942" i="5"/>
  <c r="X1942" i="5"/>
  <c r="G1943" i="5"/>
  <c r="F1943" i="5"/>
  <c r="H1943" i="5"/>
  <c r="I1943" i="5"/>
  <c r="J1943" i="5"/>
  <c r="R1943" i="5"/>
  <c r="X1943" i="5"/>
  <c r="G1944" i="5"/>
  <c r="F1944" i="5"/>
  <c r="H1944" i="5"/>
  <c r="I1944" i="5"/>
  <c r="J1944" i="5"/>
  <c r="R1944" i="5"/>
  <c r="X1944" i="5"/>
  <c r="G1945" i="5"/>
  <c r="F1945" i="5"/>
  <c r="H1945" i="5"/>
  <c r="I1945" i="5"/>
  <c r="J1945" i="5"/>
  <c r="R1945" i="5"/>
  <c r="X1945" i="5"/>
  <c r="J1946" i="5"/>
  <c r="H1946" i="5"/>
  <c r="R1946" i="5"/>
  <c r="F1946" i="5"/>
  <c r="G1946" i="5"/>
  <c r="I1946" i="5"/>
  <c r="X1946" i="5"/>
  <c r="J1947" i="5"/>
  <c r="F1947" i="5"/>
  <c r="R1947" i="5"/>
  <c r="G1947" i="5"/>
  <c r="I1947" i="5"/>
  <c r="H1947" i="5"/>
  <c r="X1947" i="5"/>
  <c r="G1948" i="5"/>
  <c r="H1948" i="5"/>
  <c r="F1948" i="5"/>
  <c r="J1948" i="5"/>
  <c r="R1948" i="5"/>
  <c r="I1948" i="5"/>
  <c r="X1948" i="5"/>
  <c r="H1949" i="5"/>
  <c r="R1949" i="5"/>
  <c r="F1949" i="5"/>
  <c r="J1949" i="5"/>
  <c r="G1949" i="5"/>
  <c r="I1949" i="5"/>
  <c r="X1949" i="5"/>
  <c r="H1950" i="5"/>
  <c r="J1950" i="5"/>
  <c r="I1950" i="5"/>
  <c r="G1950" i="5"/>
  <c r="R1950" i="5"/>
  <c r="F1950" i="5"/>
  <c r="X1950" i="5"/>
  <c r="R1951" i="5"/>
  <c r="I1951" i="5"/>
  <c r="F1951" i="5"/>
  <c r="H1951" i="5"/>
  <c r="J1951" i="5"/>
  <c r="G1951" i="5"/>
  <c r="X1951" i="5"/>
  <c r="H1952" i="5"/>
  <c r="G1952" i="5"/>
  <c r="F1952" i="5"/>
  <c r="R1952" i="5"/>
  <c r="I1952" i="5"/>
  <c r="J1952" i="5"/>
  <c r="X1952" i="5"/>
  <c r="F1953" i="5"/>
  <c r="H1953" i="5"/>
  <c r="G1953" i="5"/>
  <c r="J1953" i="5"/>
  <c r="R1953" i="5"/>
  <c r="I1953" i="5"/>
  <c r="X1953" i="5"/>
  <c r="I1954" i="5"/>
  <c r="F1954" i="5"/>
  <c r="G1954" i="5"/>
  <c r="J1954" i="5"/>
  <c r="H1954" i="5"/>
  <c r="R1954" i="5"/>
  <c r="X1954" i="5"/>
  <c r="J1955" i="5"/>
  <c r="G1955" i="5"/>
  <c r="F1955" i="5"/>
  <c r="H1955" i="5"/>
  <c r="I1955" i="5"/>
  <c r="R1955" i="5"/>
  <c r="X1955" i="5"/>
  <c r="G1956" i="5"/>
  <c r="R1956" i="5"/>
  <c r="J1956" i="5"/>
  <c r="F1956" i="5"/>
  <c r="H1956" i="5"/>
  <c r="I1956" i="5"/>
  <c r="X1956" i="5"/>
  <c r="G1957" i="5"/>
  <c r="F1957" i="5"/>
  <c r="H1957" i="5"/>
  <c r="J1957" i="5"/>
  <c r="I1957" i="5"/>
  <c r="R1957" i="5"/>
  <c r="X1957" i="5"/>
  <c r="R1958" i="5"/>
  <c r="H1958" i="5"/>
  <c r="F1958" i="5"/>
  <c r="J1958" i="5"/>
  <c r="G1958" i="5"/>
  <c r="I1958" i="5"/>
  <c r="X1958" i="5"/>
  <c r="J1959" i="5"/>
  <c r="I1959" i="5"/>
  <c r="H1959" i="5"/>
  <c r="F1959" i="5"/>
  <c r="G1959" i="5"/>
  <c r="R1959" i="5"/>
  <c r="X1959" i="5"/>
  <c r="F1960" i="5"/>
  <c r="H1960" i="5"/>
  <c r="G1960" i="5"/>
  <c r="I1960" i="5"/>
  <c r="R1960" i="5"/>
  <c r="J1960" i="5"/>
  <c r="X1960" i="5"/>
  <c r="G1961" i="5"/>
  <c r="J1961" i="5"/>
  <c r="F1961" i="5"/>
  <c r="I1961" i="5"/>
  <c r="H1961" i="5"/>
  <c r="R1961" i="5"/>
  <c r="X1961" i="5"/>
  <c r="G1962" i="5"/>
  <c r="F1962" i="5"/>
  <c r="H1962" i="5"/>
  <c r="I1962" i="5"/>
  <c r="J1962" i="5"/>
  <c r="R1962" i="5"/>
  <c r="X1962" i="5"/>
  <c r="G1963" i="5"/>
  <c r="F1963" i="5"/>
  <c r="H1963" i="5"/>
  <c r="I1963" i="5"/>
  <c r="J1963" i="5"/>
  <c r="R1963" i="5"/>
  <c r="X1963" i="5"/>
  <c r="G1964" i="5"/>
  <c r="F1964" i="5"/>
  <c r="I1964" i="5"/>
  <c r="H1964" i="5"/>
  <c r="R1964" i="5"/>
  <c r="J1964" i="5"/>
  <c r="X1964" i="5"/>
  <c r="H1965" i="5"/>
  <c r="F1965" i="5"/>
  <c r="G1965" i="5"/>
  <c r="R1965" i="5"/>
  <c r="I1965" i="5"/>
  <c r="J1965" i="5"/>
  <c r="X1965" i="5"/>
  <c r="G1966" i="5"/>
  <c r="J1966" i="5"/>
  <c r="H1966" i="5"/>
  <c r="I1966" i="5"/>
  <c r="F1966" i="5"/>
  <c r="R1966" i="5"/>
  <c r="X1966" i="5"/>
  <c r="J1967" i="5"/>
  <c r="G1967" i="5"/>
  <c r="I1967" i="5"/>
  <c r="F1967" i="5"/>
  <c r="H1967" i="5"/>
  <c r="R1967" i="5"/>
  <c r="X1967" i="5"/>
  <c r="G1968" i="5"/>
  <c r="H1968" i="5"/>
  <c r="I1968" i="5"/>
  <c r="R1968" i="5"/>
  <c r="J1968" i="5"/>
  <c r="F1968" i="5"/>
  <c r="X1968" i="5"/>
  <c r="I1969" i="5"/>
  <c r="G1969" i="5"/>
  <c r="F1969" i="5"/>
  <c r="R1969" i="5"/>
  <c r="J1969" i="5"/>
  <c r="H1969" i="5"/>
  <c r="X1969" i="5"/>
  <c r="R1970" i="5"/>
  <c r="F1970" i="5"/>
  <c r="I1970" i="5"/>
  <c r="H1970" i="5"/>
  <c r="G1970" i="5"/>
  <c r="J1970" i="5"/>
  <c r="X1970" i="5"/>
  <c r="G1971" i="5"/>
  <c r="F1971" i="5"/>
  <c r="H1971" i="5"/>
  <c r="I1971" i="5"/>
  <c r="J1971" i="5"/>
  <c r="R1971" i="5"/>
  <c r="X1971" i="5"/>
  <c r="F1972" i="5"/>
  <c r="G1972" i="5"/>
  <c r="R1972" i="5"/>
  <c r="J1972" i="5"/>
  <c r="I1972" i="5"/>
  <c r="H1972" i="5"/>
  <c r="X1972" i="5"/>
  <c r="G1973" i="5"/>
  <c r="F1973" i="5"/>
  <c r="R1973" i="5"/>
  <c r="I1973" i="5"/>
  <c r="H1973" i="5"/>
  <c r="J1973" i="5"/>
  <c r="X1973" i="5"/>
  <c r="I1974" i="5"/>
  <c r="R1974" i="5"/>
  <c r="H1974" i="5"/>
  <c r="G1974" i="5"/>
  <c r="F1974" i="5"/>
  <c r="J1974" i="5"/>
  <c r="X1974" i="5"/>
  <c r="G1975" i="5"/>
  <c r="F1975" i="5"/>
  <c r="H1975" i="5"/>
  <c r="I1975" i="5"/>
  <c r="J1975" i="5"/>
  <c r="R1975" i="5"/>
  <c r="X1975" i="5"/>
  <c r="G1976" i="5"/>
  <c r="I1976" i="5"/>
  <c r="F1976" i="5"/>
  <c r="H1976" i="5"/>
  <c r="R1976" i="5"/>
  <c r="J1976" i="5"/>
  <c r="X1976" i="5"/>
  <c r="R1977" i="5"/>
  <c r="G1977" i="5"/>
  <c r="I1977" i="5"/>
  <c r="H1977" i="5"/>
  <c r="J1977" i="5"/>
  <c r="F1977" i="5"/>
  <c r="X1977" i="5"/>
  <c r="F1978" i="5"/>
  <c r="I1978" i="5"/>
  <c r="G1978" i="5"/>
  <c r="J1978" i="5"/>
  <c r="R1978" i="5"/>
  <c r="H1978" i="5"/>
  <c r="X1978" i="5"/>
  <c r="G1979" i="5"/>
  <c r="H1979" i="5"/>
  <c r="I1979" i="5"/>
  <c r="J1979" i="5"/>
  <c r="R1979" i="5"/>
  <c r="F1979" i="5"/>
  <c r="X1979" i="5"/>
  <c r="H1980" i="5"/>
  <c r="G1980" i="5"/>
  <c r="I1980" i="5"/>
  <c r="F1980" i="5"/>
  <c r="R1980" i="5"/>
  <c r="J1980" i="5"/>
  <c r="X1980" i="5"/>
  <c r="I1981" i="5"/>
  <c r="F1981" i="5"/>
  <c r="G1981" i="5"/>
  <c r="H1981" i="5"/>
  <c r="R1981" i="5"/>
  <c r="J1981" i="5"/>
  <c r="X1981" i="5"/>
  <c r="G1982" i="5"/>
  <c r="R1982" i="5"/>
  <c r="F1982" i="5"/>
  <c r="J1982" i="5"/>
  <c r="I1982" i="5"/>
  <c r="H1982" i="5"/>
  <c r="X1982" i="5"/>
  <c r="G1983" i="5"/>
  <c r="F1983" i="5"/>
  <c r="H1983" i="5"/>
  <c r="I1983" i="5"/>
  <c r="J1983" i="5"/>
  <c r="R1983" i="5"/>
  <c r="X1983" i="5"/>
  <c r="F1984" i="5"/>
  <c r="I1984" i="5"/>
  <c r="G1984" i="5"/>
  <c r="R1984" i="5"/>
  <c r="J1984" i="5"/>
  <c r="H1984" i="5"/>
  <c r="X1984" i="5"/>
  <c r="I1985" i="5"/>
  <c r="F1985" i="5"/>
  <c r="J1985" i="5"/>
  <c r="G1985" i="5"/>
  <c r="H1985" i="5"/>
  <c r="R1985" i="5"/>
  <c r="X1985" i="5"/>
  <c r="I1986" i="5"/>
  <c r="J1986" i="5"/>
  <c r="H1986" i="5"/>
  <c r="R1986" i="5"/>
  <c r="G1986" i="5"/>
  <c r="F1986" i="5"/>
  <c r="X1986" i="5"/>
  <c r="G1987" i="5"/>
  <c r="H1987" i="5"/>
  <c r="I1987" i="5"/>
  <c r="J1987" i="5"/>
  <c r="R1987" i="5"/>
  <c r="F1987" i="5"/>
  <c r="X1987" i="5"/>
  <c r="F1988" i="5"/>
  <c r="H1988" i="5"/>
  <c r="I1988" i="5"/>
  <c r="G1988" i="5"/>
  <c r="R1988" i="5"/>
  <c r="J1988" i="5"/>
  <c r="X1988" i="5"/>
  <c r="G1989" i="5"/>
  <c r="F1989" i="5"/>
  <c r="R1989" i="5"/>
  <c r="I1989" i="5"/>
  <c r="J1989" i="5"/>
  <c r="H1989" i="5"/>
  <c r="X1989" i="5"/>
  <c r="F1990" i="5"/>
  <c r="H1990" i="5"/>
  <c r="R1990" i="5"/>
  <c r="G1990" i="5"/>
  <c r="I1990" i="5"/>
  <c r="J1990" i="5"/>
  <c r="X1990" i="5"/>
  <c r="G1991" i="5"/>
  <c r="H1991" i="5"/>
  <c r="I1991" i="5"/>
  <c r="J1991" i="5"/>
  <c r="R1991" i="5"/>
  <c r="F1991" i="5"/>
  <c r="X1991" i="5"/>
  <c r="H1992" i="5"/>
  <c r="G1992" i="5"/>
  <c r="R1992" i="5"/>
  <c r="J1992" i="5"/>
  <c r="F1992" i="5"/>
  <c r="I1992" i="5"/>
  <c r="X1992" i="5"/>
  <c r="F1993" i="5"/>
  <c r="G1993" i="5"/>
  <c r="H1993" i="5"/>
  <c r="I1993" i="5"/>
  <c r="R1993" i="5"/>
  <c r="J1993" i="5"/>
  <c r="X1993" i="5"/>
  <c r="R1994" i="5"/>
  <c r="I1994" i="5"/>
  <c r="H1994" i="5"/>
  <c r="G1994" i="5"/>
  <c r="J1994" i="5"/>
  <c r="F1994" i="5"/>
  <c r="X1994" i="5"/>
  <c r="G1995" i="5"/>
  <c r="F1995" i="5"/>
  <c r="H1995" i="5"/>
  <c r="I1995" i="5"/>
  <c r="J1995" i="5"/>
  <c r="R1995" i="5"/>
  <c r="X1995" i="5"/>
  <c r="F1996" i="5"/>
  <c r="I1996" i="5"/>
  <c r="G1996" i="5"/>
  <c r="H1996" i="5"/>
  <c r="R1996" i="5"/>
  <c r="J1996" i="5"/>
  <c r="X1996" i="5"/>
  <c r="F1997" i="5"/>
  <c r="H1997" i="5"/>
  <c r="J1997" i="5"/>
  <c r="G1997" i="5"/>
  <c r="R1997" i="5"/>
  <c r="I1997" i="5"/>
  <c r="X1997" i="5"/>
  <c r="F1998" i="5"/>
  <c r="I1998" i="5"/>
  <c r="H1998" i="5"/>
  <c r="R1998" i="5"/>
  <c r="G1998" i="5"/>
  <c r="J1998" i="5"/>
  <c r="X1998" i="5"/>
  <c r="G1999" i="5"/>
  <c r="H1999" i="5"/>
  <c r="I1999" i="5"/>
  <c r="J1999" i="5"/>
  <c r="R1999" i="5"/>
  <c r="F1999" i="5"/>
  <c r="X1999" i="5"/>
  <c r="G2000" i="5"/>
  <c r="F2000" i="5"/>
  <c r="R2000" i="5"/>
  <c r="J2000" i="5"/>
  <c r="H2000" i="5"/>
  <c r="I2000" i="5"/>
  <c r="X2000" i="5"/>
  <c r="G2001" i="5"/>
  <c r="H2001" i="5"/>
  <c r="F2001" i="5"/>
  <c r="R2001" i="5"/>
  <c r="I2001" i="5"/>
  <c r="J2001" i="5"/>
  <c r="X2001" i="5"/>
  <c r="R2002" i="5"/>
  <c r="I2002" i="5"/>
  <c r="G2002" i="5"/>
  <c r="H2002" i="5"/>
  <c r="F2002" i="5"/>
  <c r="J2002" i="5"/>
  <c r="X2002" i="5"/>
  <c r="G2003" i="5"/>
  <c r="F2003" i="5"/>
  <c r="H2003" i="5"/>
  <c r="I2003" i="5"/>
  <c r="J2003" i="5"/>
  <c r="R2003" i="5"/>
  <c r="X2003" i="5"/>
  <c r="F2004" i="5"/>
  <c r="H2004" i="5"/>
  <c r="G2004" i="5"/>
  <c r="R2004" i="5"/>
  <c r="J2004" i="5"/>
  <c r="I2004" i="5"/>
  <c r="X2004" i="5"/>
  <c r="J2005" i="5"/>
  <c r="G2005" i="5"/>
  <c r="H2005" i="5"/>
  <c r="R2005" i="5"/>
  <c r="I2005" i="5"/>
  <c r="F2005" i="5"/>
  <c r="X2005" i="5"/>
  <c r="H2006" i="5"/>
  <c r="F2006" i="5"/>
  <c r="G2006" i="5"/>
  <c r="I2006" i="5"/>
  <c r="R2006" i="5"/>
  <c r="J2006" i="5"/>
  <c r="X2006" i="5"/>
  <c r="G2007" i="5"/>
  <c r="F2007" i="5"/>
  <c r="H2007" i="5"/>
  <c r="I2007" i="5"/>
  <c r="J2007" i="5"/>
  <c r="R2007" i="5"/>
  <c r="X2007" i="5"/>
  <c r="H2008" i="5"/>
  <c r="F2008" i="5"/>
  <c r="G2008" i="5"/>
  <c r="R2008" i="5"/>
  <c r="J2008" i="5"/>
  <c r="I2008" i="5"/>
  <c r="X2008" i="5"/>
  <c r="G2009" i="5"/>
  <c r="F2009" i="5"/>
  <c r="J2009" i="5"/>
  <c r="I2009" i="5"/>
  <c r="H2009" i="5"/>
  <c r="R2009" i="5"/>
  <c r="X2009" i="5"/>
  <c r="I2010" i="5"/>
  <c r="R2010" i="5"/>
  <c r="F2010" i="5"/>
  <c r="G2010" i="5"/>
  <c r="J2010" i="5"/>
  <c r="H2010" i="5"/>
  <c r="X2010" i="5"/>
  <c r="J2011" i="5"/>
  <c r="I2011" i="5"/>
  <c r="H2011" i="5"/>
  <c r="G2011" i="5"/>
  <c r="F2011" i="5"/>
  <c r="R2011" i="5"/>
  <c r="X2011" i="5"/>
  <c r="H2012" i="5"/>
  <c r="F2012" i="5"/>
  <c r="G2012" i="5"/>
  <c r="I2012" i="5"/>
  <c r="J2012" i="5"/>
  <c r="R2012" i="5"/>
  <c r="X2012" i="5"/>
  <c r="J2013" i="5"/>
  <c r="G2013" i="5"/>
  <c r="I2013" i="5"/>
  <c r="H2013" i="5"/>
  <c r="F2013" i="5"/>
  <c r="R2013" i="5"/>
  <c r="X2013" i="5"/>
  <c r="F2014" i="5"/>
  <c r="H2014" i="5"/>
  <c r="J2014" i="5"/>
  <c r="G2014" i="5"/>
  <c r="I2014" i="5"/>
  <c r="R2014" i="5"/>
  <c r="X2014" i="5"/>
  <c r="G2015" i="5"/>
  <c r="F2015" i="5"/>
  <c r="H2015" i="5"/>
  <c r="I2015" i="5"/>
  <c r="J2015" i="5"/>
  <c r="R2015" i="5"/>
  <c r="X2015" i="5"/>
  <c r="J2016" i="5"/>
  <c r="F2016" i="5"/>
  <c r="R2016" i="5"/>
  <c r="G2016" i="5"/>
  <c r="H2016" i="5"/>
  <c r="I2016" i="5"/>
  <c r="X2016" i="5"/>
  <c r="I2017" i="5"/>
  <c r="R2017" i="5"/>
  <c r="F2017" i="5"/>
  <c r="G2017" i="5"/>
  <c r="H2017" i="5"/>
  <c r="J2017" i="5"/>
  <c r="X2017" i="5"/>
  <c r="H2018" i="5"/>
  <c r="J2018" i="5"/>
  <c r="I2018" i="5"/>
  <c r="G2018" i="5"/>
  <c r="F2018" i="5"/>
  <c r="R2018" i="5"/>
  <c r="X2018" i="5"/>
  <c r="G2019" i="5"/>
  <c r="H2019" i="5"/>
  <c r="I2019" i="5"/>
  <c r="J2019" i="5"/>
  <c r="R2019" i="5"/>
  <c r="F2019" i="5"/>
  <c r="X2019" i="5"/>
  <c r="F2020" i="5"/>
  <c r="H2020" i="5"/>
  <c r="G2020" i="5"/>
  <c r="R2020" i="5"/>
  <c r="J2020" i="5"/>
  <c r="I2020" i="5"/>
  <c r="X2020" i="5"/>
  <c r="J2021" i="5"/>
  <c r="G2021" i="5"/>
  <c r="H2021" i="5"/>
  <c r="R2021" i="5"/>
  <c r="I2021" i="5"/>
  <c r="F2021" i="5"/>
  <c r="X2021" i="5"/>
  <c r="F2022" i="5"/>
  <c r="R2022" i="5"/>
  <c r="H2022" i="5"/>
  <c r="I2022" i="5"/>
  <c r="G2022" i="5"/>
  <c r="J2022" i="5"/>
  <c r="X2022" i="5"/>
  <c r="G2023" i="5"/>
  <c r="F2023" i="5"/>
  <c r="H2023" i="5"/>
  <c r="I2023" i="5"/>
  <c r="J2023" i="5"/>
  <c r="R2023" i="5"/>
  <c r="X2023" i="5"/>
  <c r="G2024" i="5"/>
  <c r="F2024" i="5"/>
  <c r="R2024" i="5"/>
  <c r="J2024" i="5"/>
  <c r="H2024" i="5"/>
  <c r="I2024" i="5"/>
  <c r="X2024" i="5"/>
  <c r="R2025" i="5"/>
  <c r="G2025" i="5"/>
  <c r="J2025" i="5"/>
  <c r="F2025" i="5"/>
  <c r="H2025" i="5"/>
  <c r="I2025" i="5"/>
  <c r="X2025" i="5"/>
  <c r="I2026" i="5"/>
  <c r="G2026" i="5"/>
  <c r="R2026" i="5"/>
  <c r="F2026" i="5"/>
  <c r="H2026" i="5"/>
  <c r="J2026" i="5"/>
  <c r="X2026" i="5"/>
  <c r="G2027" i="5"/>
  <c r="F2027" i="5"/>
  <c r="H2027" i="5"/>
  <c r="I2027" i="5"/>
  <c r="J2027" i="5"/>
  <c r="R2027" i="5"/>
  <c r="X2027" i="5"/>
  <c r="F2028" i="5"/>
  <c r="H2028" i="5"/>
  <c r="I2028" i="5"/>
  <c r="G2028" i="5"/>
  <c r="R2028" i="5"/>
  <c r="J2028" i="5"/>
  <c r="X2028" i="5"/>
  <c r="H2029" i="5"/>
  <c r="I2029" i="5"/>
  <c r="F2029" i="5"/>
  <c r="R2029" i="5"/>
  <c r="J2029" i="5"/>
  <c r="G2029" i="5"/>
  <c r="X2029" i="5"/>
  <c r="R2030" i="5"/>
  <c r="F2030" i="5"/>
  <c r="G2030" i="5"/>
  <c r="H2030" i="5"/>
  <c r="I2030" i="5"/>
  <c r="J2030" i="5"/>
  <c r="X2030" i="5"/>
  <c r="G2031" i="5"/>
  <c r="F2031" i="5"/>
  <c r="H2031" i="5"/>
  <c r="I2031" i="5"/>
  <c r="J2031" i="5"/>
  <c r="R2031" i="5"/>
  <c r="X2031" i="5"/>
  <c r="H2032" i="5"/>
  <c r="G2032" i="5"/>
  <c r="I2032" i="5"/>
  <c r="R2032" i="5"/>
  <c r="J2032" i="5"/>
  <c r="F2032" i="5"/>
  <c r="X2032" i="5"/>
  <c r="F2033" i="5"/>
  <c r="H2033" i="5"/>
  <c r="R2033" i="5"/>
  <c r="I2033" i="5"/>
  <c r="G2033" i="5"/>
  <c r="J2033" i="5"/>
  <c r="X2033" i="5"/>
  <c r="J2034" i="5"/>
  <c r="H2034" i="5"/>
  <c r="I2034" i="5"/>
  <c r="G2034" i="5"/>
  <c r="F2034" i="5"/>
  <c r="R2034" i="5"/>
  <c r="X2034" i="5"/>
  <c r="G2035" i="5"/>
  <c r="I2035" i="5"/>
  <c r="R2035" i="5"/>
  <c r="H2035" i="5"/>
  <c r="F2035" i="5"/>
  <c r="J2035" i="5"/>
  <c r="X2035" i="5"/>
  <c r="F2036" i="5"/>
  <c r="G2036" i="5"/>
  <c r="H2036" i="5"/>
  <c r="I2036" i="5"/>
  <c r="R2036" i="5"/>
  <c r="J2036" i="5"/>
  <c r="X2036" i="5"/>
  <c r="G2037" i="5"/>
  <c r="J2037" i="5"/>
  <c r="F2037" i="5"/>
  <c r="H2037" i="5"/>
  <c r="R2037" i="5"/>
  <c r="I2037" i="5"/>
  <c r="X2037" i="5"/>
  <c r="H2038" i="5"/>
  <c r="J2038" i="5"/>
  <c r="R2038" i="5"/>
  <c r="G2038" i="5"/>
  <c r="F2038" i="5"/>
  <c r="I2038" i="5"/>
  <c r="X2038" i="5"/>
  <c r="G2039" i="5"/>
  <c r="F2039" i="5"/>
  <c r="H2039" i="5"/>
  <c r="I2039" i="5"/>
  <c r="J2039" i="5"/>
  <c r="R2039" i="5"/>
  <c r="X2039" i="5"/>
  <c r="G2040" i="5"/>
  <c r="H2040" i="5"/>
  <c r="R2040" i="5"/>
  <c r="J2040" i="5"/>
  <c r="F2040" i="5"/>
  <c r="I2040" i="5"/>
  <c r="X2040" i="5"/>
  <c r="R2041" i="5"/>
  <c r="J2041" i="5"/>
  <c r="F2041" i="5"/>
  <c r="H2041" i="5"/>
  <c r="I2041" i="5"/>
  <c r="G2041" i="5"/>
  <c r="X2041" i="5"/>
  <c r="H2042" i="5"/>
  <c r="R2042" i="5"/>
  <c r="J2042" i="5"/>
  <c r="I2042" i="5"/>
  <c r="G2042" i="5"/>
  <c r="F2042" i="5"/>
  <c r="X2042" i="5"/>
  <c r="I2043" i="5"/>
  <c r="R2043" i="5"/>
  <c r="G2043" i="5"/>
  <c r="J2043" i="5"/>
  <c r="F2043" i="5"/>
  <c r="H2043" i="5"/>
  <c r="X2043" i="5"/>
  <c r="F2044" i="5"/>
  <c r="I2044" i="5"/>
  <c r="G2044" i="5"/>
  <c r="R2044" i="5"/>
  <c r="J2044" i="5"/>
  <c r="H2044" i="5"/>
  <c r="X2044" i="5"/>
  <c r="H2045" i="5"/>
  <c r="I2045" i="5"/>
  <c r="R2045" i="5"/>
  <c r="G2045" i="5"/>
  <c r="J2045" i="5"/>
  <c r="F2045" i="5"/>
  <c r="X2045" i="5"/>
  <c r="R2046" i="5"/>
  <c r="J2046" i="5"/>
  <c r="F2046" i="5"/>
  <c r="I2046" i="5"/>
  <c r="G2046" i="5"/>
  <c r="H2046" i="5"/>
  <c r="X2046" i="5"/>
  <c r="G2047" i="5"/>
  <c r="F2047" i="5"/>
  <c r="H2047" i="5"/>
  <c r="I2047" i="5"/>
  <c r="J2047" i="5"/>
  <c r="R2047" i="5"/>
  <c r="X2047" i="5"/>
  <c r="I2048" i="5"/>
  <c r="F2048" i="5"/>
  <c r="G2048" i="5"/>
  <c r="H2048" i="5"/>
  <c r="R2048" i="5"/>
  <c r="J2048" i="5"/>
  <c r="X2048" i="5"/>
  <c r="G2049" i="5"/>
  <c r="J2049" i="5"/>
  <c r="R2049" i="5"/>
  <c r="F2049" i="5"/>
  <c r="H2049" i="5"/>
  <c r="I2049" i="5"/>
  <c r="X2049" i="5"/>
  <c r="H2050" i="5"/>
  <c r="F2050" i="5"/>
  <c r="G2050" i="5"/>
  <c r="J2050" i="5"/>
  <c r="I2050" i="5"/>
  <c r="R2050" i="5"/>
  <c r="X2050" i="5"/>
  <c r="G2051" i="5"/>
  <c r="F2051" i="5"/>
  <c r="J2051" i="5"/>
  <c r="R2051" i="5"/>
  <c r="H2051" i="5"/>
  <c r="I2051" i="5"/>
  <c r="X2051" i="5"/>
  <c r="I2052" i="5"/>
  <c r="J2052" i="5"/>
  <c r="H2052" i="5"/>
  <c r="R2052" i="5"/>
  <c r="F2052" i="5"/>
  <c r="G2052" i="5"/>
  <c r="X2052" i="5"/>
  <c r="V2053" i="5"/>
  <c r="H2054" i="5"/>
  <c r="J2054" i="5"/>
  <c r="I2054" i="5"/>
  <c r="G2054" i="5"/>
  <c r="R2054" i="5"/>
  <c r="F2054" i="5"/>
  <c r="X2054" i="5"/>
  <c r="R2055" i="5"/>
  <c r="I2055" i="5"/>
  <c r="F2055" i="5"/>
  <c r="G2055" i="5"/>
  <c r="H2055" i="5"/>
  <c r="J2055" i="5"/>
  <c r="X2055" i="5"/>
  <c r="G2056" i="5"/>
  <c r="H2056" i="5"/>
  <c r="I2056" i="5"/>
  <c r="J2056" i="5"/>
  <c r="R2056" i="5"/>
  <c r="F2056" i="5"/>
  <c r="X2056" i="5"/>
  <c r="F2057" i="5"/>
  <c r="I2057" i="5"/>
  <c r="J2057" i="5"/>
  <c r="R2057" i="5"/>
  <c r="H2057" i="5"/>
  <c r="G2057" i="5"/>
  <c r="X2057" i="5"/>
  <c r="F2058" i="5"/>
  <c r="R2058" i="5"/>
  <c r="J2058" i="5"/>
  <c r="I2058" i="5"/>
  <c r="H2058" i="5"/>
  <c r="G2058" i="5"/>
  <c r="X2058" i="5"/>
  <c r="G2059" i="5"/>
  <c r="F2059" i="5"/>
  <c r="J2059" i="5"/>
  <c r="R2059" i="5"/>
  <c r="H2059" i="5"/>
  <c r="I2059" i="5"/>
  <c r="X2059" i="5"/>
  <c r="F2060" i="5"/>
  <c r="H2060" i="5"/>
  <c r="G2060" i="5"/>
  <c r="J2060" i="5"/>
  <c r="I2060" i="5"/>
  <c r="R2060" i="5"/>
  <c r="X2060" i="5"/>
  <c r="F2061" i="5"/>
  <c r="G2061" i="5"/>
  <c r="R2061" i="5"/>
  <c r="J2061" i="5"/>
  <c r="I2061" i="5"/>
  <c r="H2061" i="5"/>
  <c r="X2061" i="5"/>
  <c r="J2062" i="5"/>
  <c r="H2062" i="5"/>
  <c r="I2062" i="5"/>
  <c r="F2062" i="5"/>
  <c r="G2062" i="5"/>
  <c r="R2062" i="5"/>
  <c r="X2062" i="5"/>
  <c r="F2063" i="5"/>
  <c r="J2063" i="5"/>
  <c r="R2063" i="5"/>
  <c r="G2063" i="5"/>
  <c r="I2063" i="5"/>
  <c r="H2063" i="5"/>
  <c r="X2063" i="5"/>
  <c r="G2064" i="5"/>
  <c r="H2064" i="5"/>
  <c r="I2064" i="5"/>
  <c r="J2064" i="5"/>
  <c r="R2064" i="5"/>
  <c r="F2064" i="5"/>
  <c r="X2064" i="5"/>
  <c r="I2065" i="5"/>
  <c r="G2065" i="5"/>
  <c r="H2065" i="5"/>
  <c r="J2065" i="5"/>
  <c r="R2065" i="5"/>
  <c r="F2065" i="5"/>
  <c r="X2065" i="5"/>
  <c r="F2066" i="5"/>
  <c r="I2066" i="5"/>
  <c r="R2066" i="5"/>
  <c r="H2066" i="5"/>
  <c r="G2066" i="5"/>
  <c r="J2066" i="5"/>
  <c r="X2066" i="5"/>
  <c r="G2067" i="5"/>
  <c r="F2067" i="5"/>
  <c r="J2067" i="5"/>
  <c r="R2067" i="5"/>
  <c r="H2067" i="5"/>
  <c r="I2067" i="5"/>
  <c r="X2067" i="5"/>
  <c r="G2068" i="5"/>
  <c r="I2068" i="5"/>
  <c r="F2068" i="5"/>
  <c r="H2068" i="5"/>
  <c r="J2068" i="5"/>
  <c r="R2068" i="5"/>
  <c r="X2068" i="5"/>
  <c r="H2069" i="5"/>
  <c r="R2069" i="5"/>
  <c r="F2069" i="5"/>
  <c r="J2069" i="5"/>
  <c r="I2069" i="5"/>
  <c r="G2069" i="5"/>
  <c r="X2069" i="5"/>
  <c r="H2070" i="5"/>
  <c r="F2070" i="5"/>
  <c r="J2070" i="5"/>
  <c r="G2070" i="5"/>
  <c r="I2070" i="5"/>
  <c r="R2070" i="5"/>
  <c r="X2070" i="5"/>
  <c r="G2071" i="5"/>
  <c r="R2071" i="5"/>
  <c r="I2071" i="5"/>
  <c r="F2071" i="5"/>
  <c r="J2071" i="5"/>
  <c r="H2071" i="5"/>
  <c r="X2071" i="5"/>
  <c r="V2072" i="5"/>
  <c r="G2073" i="5"/>
  <c r="I2073" i="5"/>
  <c r="J2073" i="5"/>
  <c r="F2073" i="5"/>
  <c r="H2073" i="5"/>
  <c r="R2073" i="5"/>
  <c r="X2073" i="5"/>
  <c r="I2074" i="5"/>
  <c r="H2074" i="5"/>
  <c r="J2074" i="5"/>
  <c r="R2074" i="5"/>
  <c r="G2074" i="5"/>
  <c r="F2074" i="5"/>
  <c r="X2074" i="5"/>
  <c r="V2075" i="5"/>
  <c r="R2076" i="5"/>
  <c r="H2076" i="5"/>
  <c r="J2076" i="5"/>
  <c r="G2076" i="5"/>
  <c r="I2076" i="5"/>
  <c r="F2076" i="5"/>
  <c r="X2076" i="5"/>
  <c r="I2077" i="5"/>
  <c r="R2077" i="5"/>
  <c r="J2077" i="5"/>
  <c r="H2077" i="5"/>
  <c r="G2077" i="5"/>
  <c r="F2077" i="5"/>
  <c r="X2077" i="5"/>
  <c r="H2078" i="5"/>
  <c r="J2078" i="5"/>
  <c r="R2078" i="5"/>
  <c r="G2078" i="5"/>
  <c r="F2078" i="5"/>
  <c r="I2078" i="5"/>
  <c r="X2078" i="5"/>
  <c r="G2079" i="5"/>
  <c r="F2079" i="5"/>
  <c r="J2079" i="5"/>
  <c r="R2079" i="5"/>
  <c r="H2079" i="5"/>
  <c r="I2079" i="5"/>
  <c r="X2079" i="5"/>
  <c r="G2080" i="5"/>
  <c r="I2080" i="5"/>
  <c r="J2080" i="5"/>
  <c r="R2080" i="5"/>
  <c r="F2080" i="5"/>
  <c r="H2080" i="5"/>
  <c r="X2080" i="5"/>
  <c r="G2081" i="5"/>
  <c r="I2081" i="5"/>
  <c r="H2081" i="5"/>
  <c r="J2081" i="5"/>
  <c r="R2081" i="5"/>
  <c r="F2081" i="5"/>
  <c r="X2081" i="5"/>
  <c r="R2082" i="5"/>
  <c r="J2082" i="5"/>
  <c r="F2082" i="5"/>
  <c r="G2082" i="5"/>
  <c r="I2082" i="5"/>
  <c r="H2082" i="5"/>
  <c r="X2082" i="5"/>
  <c r="G2083" i="5"/>
  <c r="F2083" i="5"/>
  <c r="J2083" i="5"/>
  <c r="R2083" i="5"/>
  <c r="H2083" i="5"/>
  <c r="I2083" i="5"/>
  <c r="X2083" i="5"/>
  <c r="G2084" i="5"/>
  <c r="F2084" i="5"/>
  <c r="H2084" i="5"/>
  <c r="I2084" i="5"/>
  <c r="J2084" i="5"/>
  <c r="R2084" i="5"/>
  <c r="X2084" i="5"/>
  <c r="G2085" i="5"/>
  <c r="R2085" i="5"/>
  <c r="I2085" i="5"/>
  <c r="F2085" i="5"/>
  <c r="H2085" i="5"/>
  <c r="J2085" i="5"/>
  <c r="X2085" i="5"/>
  <c r="I2086" i="5"/>
  <c r="R2086" i="5"/>
  <c r="J2086" i="5"/>
  <c r="G2086" i="5"/>
  <c r="H2086" i="5"/>
  <c r="F2086" i="5"/>
  <c r="X2086" i="5"/>
  <c r="G2087" i="5"/>
  <c r="R2087" i="5"/>
  <c r="H2087" i="5"/>
  <c r="I2087" i="5"/>
  <c r="J2087" i="5"/>
  <c r="F2087" i="5"/>
  <c r="X2087" i="5"/>
  <c r="I2088" i="5"/>
  <c r="H2088" i="5"/>
  <c r="R2088" i="5"/>
  <c r="J2088" i="5"/>
  <c r="G2088" i="5"/>
  <c r="F2088" i="5"/>
  <c r="X2088" i="5"/>
  <c r="G2089" i="5"/>
  <c r="F2089" i="5"/>
  <c r="H2089" i="5"/>
  <c r="I2089" i="5"/>
  <c r="R2089" i="5"/>
  <c r="J2089" i="5"/>
  <c r="X2089" i="5"/>
  <c r="G2090" i="5"/>
  <c r="J2090" i="5"/>
  <c r="R2090" i="5"/>
  <c r="H2090" i="5"/>
  <c r="I2090" i="5"/>
  <c r="F2090" i="5"/>
  <c r="X2090" i="5"/>
  <c r="F2091" i="5"/>
  <c r="I2091" i="5"/>
  <c r="J2091" i="5"/>
  <c r="H2091" i="5"/>
  <c r="G2091" i="5"/>
  <c r="R2091" i="5"/>
  <c r="X2091" i="5"/>
  <c r="J2092" i="5"/>
  <c r="R2092" i="5"/>
  <c r="F2092" i="5"/>
  <c r="I2092" i="5"/>
  <c r="H2092" i="5"/>
  <c r="G2092" i="5"/>
  <c r="X2092" i="5"/>
  <c r="G2093" i="5"/>
  <c r="F2093" i="5"/>
  <c r="H2093" i="5"/>
  <c r="J2093" i="5"/>
  <c r="R2093" i="5"/>
  <c r="I2093" i="5"/>
  <c r="X2093" i="5"/>
  <c r="R2094" i="5"/>
  <c r="I2094" i="5"/>
  <c r="H2094" i="5"/>
  <c r="J2094" i="5"/>
  <c r="F2094" i="5"/>
  <c r="G2094" i="5"/>
  <c r="X2094" i="5"/>
  <c r="F2095" i="5"/>
  <c r="H2095" i="5"/>
  <c r="G2095" i="5"/>
  <c r="I2095" i="5"/>
  <c r="J2095" i="5"/>
  <c r="R2095" i="5"/>
  <c r="X2095" i="5"/>
  <c r="G2096" i="5"/>
  <c r="F2096" i="5"/>
  <c r="H2096" i="5"/>
  <c r="I2096" i="5"/>
  <c r="J2096" i="5"/>
  <c r="R2096" i="5"/>
  <c r="X2096" i="5"/>
  <c r="G2097" i="5"/>
  <c r="F2097" i="5"/>
  <c r="H2097" i="5"/>
  <c r="J2097" i="5"/>
  <c r="R2097" i="5"/>
  <c r="I2097" i="5"/>
  <c r="X2097" i="5"/>
  <c r="G2098" i="5"/>
  <c r="J2098" i="5"/>
  <c r="F2098" i="5"/>
  <c r="H2098" i="5"/>
  <c r="I2098" i="5"/>
  <c r="R2098" i="5"/>
  <c r="X2098" i="5"/>
  <c r="H2099" i="5"/>
  <c r="I2099" i="5"/>
  <c r="G2099" i="5"/>
  <c r="F2099" i="5"/>
  <c r="J2099" i="5"/>
  <c r="R2099" i="5"/>
  <c r="X2099" i="5"/>
  <c r="F2100" i="5"/>
  <c r="I2100" i="5"/>
  <c r="H2100" i="5"/>
  <c r="R2100" i="5"/>
  <c r="G2100" i="5"/>
  <c r="J2100" i="5"/>
  <c r="X2100" i="5"/>
  <c r="G2101" i="5"/>
  <c r="F2101" i="5"/>
  <c r="H2101" i="5"/>
  <c r="J2101" i="5"/>
  <c r="R2101" i="5"/>
  <c r="I2101" i="5"/>
  <c r="X2101" i="5"/>
  <c r="J2102" i="5"/>
  <c r="I2102" i="5"/>
  <c r="H2102" i="5"/>
  <c r="G2102" i="5"/>
  <c r="F2102" i="5"/>
  <c r="R2102" i="5"/>
  <c r="X2102" i="5"/>
  <c r="H2103" i="5"/>
  <c r="G2103" i="5"/>
  <c r="J2103" i="5"/>
  <c r="I2103" i="5"/>
  <c r="F2103" i="5"/>
  <c r="R2103" i="5"/>
  <c r="X2103" i="5"/>
  <c r="G2104" i="5"/>
  <c r="F2104" i="5"/>
  <c r="H2104" i="5"/>
  <c r="I2104" i="5"/>
  <c r="J2104" i="5"/>
  <c r="R2104" i="5"/>
  <c r="X2104" i="5"/>
  <c r="G2105" i="5"/>
  <c r="F2105" i="5"/>
  <c r="H2105" i="5"/>
  <c r="J2105" i="5"/>
  <c r="R2105" i="5"/>
  <c r="I2105" i="5"/>
  <c r="X2105" i="5"/>
  <c r="G2106" i="5"/>
  <c r="J2106" i="5"/>
  <c r="R2106" i="5"/>
  <c r="H2106" i="5"/>
  <c r="I2106" i="5"/>
  <c r="F2106" i="5"/>
  <c r="X2106" i="5"/>
  <c r="G2107" i="5"/>
  <c r="J2107" i="5"/>
  <c r="R2107" i="5"/>
  <c r="F2107" i="5"/>
  <c r="H2107" i="5"/>
  <c r="I2107" i="5"/>
  <c r="X2107" i="5"/>
  <c r="G2108" i="5"/>
  <c r="F2108" i="5"/>
  <c r="H2108" i="5"/>
  <c r="I2108" i="5"/>
  <c r="J2108" i="5"/>
  <c r="R2108" i="5"/>
  <c r="X2108" i="5"/>
  <c r="G2109" i="5"/>
  <c r="F2109" i="5"/>
  <c r="H2109" i="5"/>
  <c r="J2109" i="5"/>
  <c r="R2109" i="5"/>
  <c r="I2109" i="5"/>
  <c r="X2109" i="5"/>
  <c r="H2110" i="5"/>
  <c r="R2110" i="5"/>
  <c r="J2110" i="5"/>
  <c r="F2110" i="5"/>
  <c r="G2110" i="5"/>
  <c r="I2110" i="5"/>
  <c r="X2110" i="5"/>
  <c r="R2111" i="5"/>
  <c r="F2111" i="5"/>
  <c r="G2111" i="5"/>
  <c r="J2111" i="5"/>
  <c r="I2111" i="5"/>
  <c r="H2111" i="5"/>
  <c r="X2111" i="5"/>
  <c r="G2112" i="5"/>
  <c r="F2112" i="5"/>
  <c r="H2112" i="5"/>
  <c r="I2112" i="5"/>
  <c r="J2112" i="5"/>
  <c r="R2112" i="5"/>
  <c r="X2112" i="5"/>
  <c r="G2113" i="5"/>
  <c r="I2113" i="5"/>
  <c r="F2113" i="5"/>
  <c r="H2113" i="5"/>
  <c r="J2113" i="5"/>
  <c r="R2113" i="5"/>
  <c r="X2113" i="5"/>
  <c r="J2114" i="5"/>
  <c r="R2114" i="5"/>
  <c r="I2114" i="5"/>
  <c r="G2114" i="5"/>
  <c r="F2114" i="5"/>
  <c r="H2114" i="5"/>
  <c r="X2114" i="5"/>
  <c r="R2115" i="5"/>
  <c r="H2115" i="5"/>
  <c r="F2115" i="5"/>
  <c r="I2115" i="5"/>
  <c r="G2115" i="5"/>
  <c r="J2115" i="5"/>
  <c r="X2115" i="5"/>
  <c r="H2116" i="5"/>
  <c r="J2116" i="5"/>
  <c r="F2116" i="5"/>
  <c r="I2116" i="5"/>
  <c r="G2116" i="5"/>
  <c r="R2116" i="5"/>
  <c r="X2116" i="5"/>
  <c r="I2117" i="5"/>
  <c r="F2117" i="5"/>
  <c r="H2117" i="5"/>
  <c r="G2117" i="5"/>
  <c r="R2117" i="5"/>
  <c r="J2117" i="5"/>
  <c r="X2117" i="5"/>
  <c r="G2118" i="5"/>
  <c r="R2118" i="5"/>
  <c r="F2118" i="5"/>
  <c r="I2118" i="5"/>
  <c r="H2118" i="5"/>
  <c r="J2118" i="5"/>
  <c r="X2118" i="5"/>
  <c r="F2119" i="5"/>
  <c r="I2119" i="5"/>
  <c r="G2119" i="5"/>
  <c r="J2119" i="5"/>
  <c r="H2119" i="5"/>
  <c r="R2119" i="5"/>
  <c r="X2119" i="5"/>
  <c r="I2120" i="5"/>
  <c r="H2120" i="5"/>
  <c r="F2120" i="5"/>
  <c r="G2120" i="5"/>
  <c r="J2120" i="5"/>
  <c r="R2120" i="5"/>
  <c r="X2120" i="5"/>
  <c r="G2121" i="5"/>
  <c r="F2121" i="5"/>
  <c r="H2121" i="5"/>
  <c r="I2121" i="5"/>
  <c r="J2121" i="5"/>
  <c r="R2121" i="5"/>
  <c r="X2121" i="5"/>
  <c r="I2122" i="5"/>
  <c r="H2122" i="5"/>
  <c r="G2122" i="5"/>
  <c r="R2122" i="5"/>
  <c r="F2122" i="5"/>
  <c r="J2122" i="5"/>
  <c r="X2122" i="5"/>
  <c r="H2123" i="5"/>
  <c r="R2123" i="5"/>
  <c r="I2123" i="5"/>
  <c r="F2123" i="5"/>
  <c r="J2123" i="5"/>
  <c r="G2123" i="5"/>
  <c r="X2123" i="5"/>
  <c r="J2124" i="5"/>
  <c r="G2124" i="5"/>
  <c r="R2124" i="5"/>
  <c r="F2124" i="5"/>
  <c r="H2124" i="5"/>
  <c r="I2124" i="5"/>
  <c r="X2124" i="5"/>
  <c r="I2125" i="5"/>
  <c r="G2125" i="5"/>
  <c r="J2125" i="5"/>
  <c r="R2125" i="5"/>
  <c r="H2125" i="5"/>
  <c r="F2125" i="5"/>
  <c r="X2125" i="5"/>
  <c r="G2126" i="5"/>
  <c r="R2126" i="5"/>
  <c r="J2126" i="5"/>
  <c r="H2126" i="5"/>
  <c r="F2126" i="5"/>
  <c r="I2126" i="5"/>
  <c r="X2126" i="5"/>
  <c r="R2127" i="5"/>
  <c r="F2127" i="5"/>
  <c r="I2127" i="5"/>
  <c r="G2127" i="5"/>
  <c r="H2127" i="5"/>
  <c r="J2127" i="5"/>
  <c r="X2127" i="5"/>
  <c r="G2128" i="5"/>
  <c r="H2128" i="5"/>
  <c r="I2128" i="5"/>
  <c r="J2128" i="5"/>
  <c r="R2128" i="5"/>
  <c r="F2128" i="5"/>
  <c r="X2128" i="5"/>
  <c r="G2129" i="5"/>
  <c r="I2129" i="5"/>
  <c r="J2129" i="5"/>
  <c r="R2129" i="5"/>
  <c r="H2129" i="5"/>
  <c r="F2129" i="5"/>
  <c r="X2129" i="5"/>
  <c r="G2130" i="5"/>
  <c r="R2130" i="5"/>
  <c r="H2130" i="5"/>
  <c r="I2130" i="5"/>
  <c r="F2130" i="5"/>
  <c r="J2130" i="5"/>
  <c r="X2130" i="5"/>
  <c r="V2131" i="5"/>
  <c r="F2132" i="5"/>
  <c r="G2132" i="5"/>
  <c r="H2132" i="5"/>
  <c r="I2132" i="5"/>
  <c r="J2132" i="5"/>
  <c r="R2132" i="5"/>
  <c r="X2132" i="5"/>
  <c r="R2133" i="5"/>
  <c r="G2133" i="5"/>
  <c r="I2133" i="5"/>
  <c r="H2133" i="5"/>
  <c r="F2133" i="5"/>
  <c r="J2133" i="5"/>
  <c r="X2133" i="5"/>
  <c r="H2134" i="5"/>
  <c r="G2134" i="5"/>
  <c r="I2134" i="5"/>
  <c r="J2134" i="5"/>
  <c r="R2134" i="5"/>
  <c r="F2134" i="5"/>
  <c r="X2134" i="5"/>
  <c r="J2135" i="5"/>
  <c r="I2135" i="5"/>
  <c r="R2135" i="5"/>
  <c r="G2135" i="5"/>
  <c r="F2135" i="5"/>
  <c r="H2135" i="5"/>
  <c r="X2135" i="5"/>
  <c r="H2136" i="5"/>
  <c r="I2136" i="5"/>
  <c r="J2136" i="5"/>
  <c r="G2136" i="5"/>
  <c r="R2136" i="5"/>
  <c r="F2136" i="5"/>
  <c r="X2136" i="5"/>
  <c r="H2137" i="5"/>
  <c r="G2137" i="5"/>
  <c r="F2137" i="5"/>
  <c r="J2137" i="5"/>
  <c r="R2137" i="5"/>
  <c r="I2137" i="5"/>
  <c r="X2137" i="5"/>
  <c r="G2138" i="5"/>
  <c r="H2138" i="5"/>
  <c r="I2138" i="5"/>
  <c r="J2138" i="5"/>
  <c r="R2138" i="5"/>
  <c r="F2138" i="5"/>
  <c r="X2138" i="5"/>
  <c r="F2139" i="5"/>
  <c r="R2139" i="5"/>
  <c r="H2139" i="5"/>
  <c r="I2139" i="5"/>
  <c r="G2139" i="5"/>
  <c r="J2139" i="5"/>
  <c r="X2139" i="5"/>
  <c r="R2140" i="5"/>
  <c r="G2140" i="5"/>
  <c r="I2140" i="5"/>
  <c r="F2140" i="5"/>
  <c r="J2140" i="5"/>
  <c r="H2140" i="5"/>
  <c r="X2140" i="5"/>
  <c r="I2141" i="5"/>
  <c r="G2141" i="5"/>
  <c r="F2141" i="5"/>
  <c r="J2141" i="5"/>
  <c r="R2141" i="5"/>
  <c r="H2141" i="5"/>
  <c r="X2141" i="5"/>
  <c r="G2142" i="5"/>
  <c r="R2142" i="5"/>
  <c r="J2142" i="5"/>
  <c r="I2142" i="5"/>
  <c r="H2142" i="5"/>
  <c r="F2142" i="5"/>
  <c r="X2142" i="5"/>
  <c r="R2143" i="5"/>
  <c r="F2143" i="5"/>
  <c r="H2143" i="5"/>
  <c r="I2143" i="5"/>
  <c r="J2143" i="5"/>
  <c r="G2143" i="5"/>
  <c r="X2143" i="5"/>
  <c r="G2144" i="5"/>
  <c r="F2144" i="5"/>
  <c r="H2144" i="5"/>
  <c r="I2144" i="5"/>
  <c r="J2144" i="5"/>
  <c r="R2144" i="5"/>
  <c r="X2144" i="5"/>
  <c r="I2145" i="5"/>
  <c r="G2145" i="5"/>
  <c r="J2145" i="5"/>
  <c r="R2145" i="5"/>
  <c r="H2145" i="5"/>
  <c r="F2145" i="5"/>
  <c r="X2145" i="5"/>
  <c r="G2146" i="5"/>
  <c r="R2146" i="5"/>
  <c r="I2146" i="5"/>
  <c r="H2146" i="5"/>
  <c r="F2146" i="5"/>
  <c r="J2146" i="5"/>
  <c r="X2146" i="5"/>
  <c r="G2147" i="5"/>
  <c r="J2147" i="5"/>
  <c r="R2147" i="5"/>
  <c r="F2147" i="5"/>
  <c r="H2147" i="5"/>
  <c r="I2147" i="5"/>
  <c r="X2147" i="5"/>
  <c r="J2148" i="5"/>
  <c r="H2148" i="5"/>
  <c r="F2148" i="5"/>
  <c r="R2148" i="5"/>
  <c r="G2148" i="5"/>
  <c r="I2148" i="5"/>
  <c r="X2148" i="5"/>
  <c r="G2149" i="5"/>
  <c r="F2149" i="5"/>
  <c r="H2149" i="5"/>
  <c r="I2149" i="5"/>
  <c r="J2149" i="5"/>
  <c r="R2149" i="5"/>
  <c r="X2149" i="5"/>
  <c r="I2150" i="5"/>
  <c r="J2150" i="5"/>
  <c r="G2150" i="5"/>
  <c r="F2150" i="5"/>
  <c r="H2150" i="5"/>
  <c r="R2150" i="5"/>
  <c r="X2150" i="5"/>
  <c r="J2151" i="5"/>
  <c r="G2151" i="5"/>
  <c r="F2151" i="5"/>
  <c r="I2151" i="5"/>
  <c r="H2151" i="5"/>
  <c r="R2151" i="5"/>
  <c r="X2151" i="5"/>
  <c r="G2152" i="5"/>
  <c r="F2152" i="5"/>
  <c r="H2152" i="5"/>
  <c r="I2152" i="5"/>
  <c r="J2152" i="5"/>
  <c r="R2152" i="5"/>
  <c r="X2152" i="5"/>
  <c r="G2153" i="5"/>
  <c r="F2153" i="5"/>
  <c r="H2153" i="5"/>
  <c r="I2153" i="5"/>
  <c r="J2153" i="5"/>
  <c r="R2153" i="5"/>
  <c r="X2153" i="5"/>
  <c r="I2154" i="5"/>
  <c r="G2154" i="5"/>
  <c r="R2154" i="5"/>
  <c r="F2154" i="5"/>
  <c r="H2154" i="5"/>
  <c r="J2154" i="5"/>
  <c r="X2154" i="5"/>
  <c r="F2155" i="5"/>
  <c r="G2155" i="5"/>
  <c r="R2155" i="5"/>
  <c r="I2155" i="5"/>
  <c r="H2155" i="5"/>
  <c r="J2155" i="5"/>
  <c r="X2155" i="5"/>
  <c r="G2156" i="5"/>
  <c r="F2156" i="5"/>
  <c r="H2156" i="5"/>
  <c r="I2156" i="5"/>
  <c r="J2156" i="5"/>
  <c r="R2156" i="5"/>
  <c r="X2156" i="5"/>
  <c r="H2157" i="5"/>
  <c r="R2157" i="5"/>
  <c r="G2157" i="5"/>
  <c r="F2157" i="5"/>
  <c r="I2157" i="5"/>
  <c r="J2157" i="5"/>
  <c r="X2157" i="5"/>
  <c r="G2158" i="5"/>
  <c r="R2158" i="5"/>
  <c r="J2158" i="5"/>
  <c r="F2158" i="5"/>
  <c r="H2158" i="5"/>
  <c r="I2158" i="5"/>
  <c r="X2158" i="5"/>
  <c r="R2159" i="5"/>
  <c r="H2159" i="5"/>
  <c r="F2159" i="5"/>
  <c r="I2159" i="5"/>
  <c r="G2159" i="5"/>
  <c r="J2159" i="5"/>
  <c r="X2159" i="5"/>
  <c r="F2160" i="5"/>
  <c r="I2160" i="5"/>
  <c r="R2160" i="5"/>
  <c r="G2160" i="5"/>
  <c r="H2160" i="5"/>
  <c r="J2160" i="5"/>
  <c r="X2160" i="5"/>
  <c r="H2161" i="5"/>
  <c r="J2161" i="5"/>
  <c r="F2161" i="5"/>
  <c r="I2161" i="5"/>
  <c r="R2161" i="5"/>
  <c r="G2161" i="5"/>
  <c r="X2161" i="5"/>
  <c r="H2162" i="5"/>
  <c r="I2162" i="5"/>
  <c r="R2162" i="5"/>
  <c r="G2162" i="5"/>
  <c r="F2162" i="5"/>
  <c r="J2162" i="5"/>
  <c r="X2162" i="5"/>
  <c r="G2163" i="5"/>
  <c r="J2163" i="5"/>
  <c r="R2163" i="5"/>
  <c r="F2163" i="5"/>
  <c r="H2163" i="5"/>
  <c r="I2163" i="5"/>
  <c r="X2163" i="5"/>
  <c r="I2164" i="5"/>
  <c r="H2164" i="5"/>
  <c r="F2164" i="5"/>
  <c r="G2164" i="5"/>
  <c r="J2164" i="5"/>
  <c r="R2164" i="5"/>
  <c r="X2164" i="5"/>
  <c r="G2165" i="5"/>
  <c r="F2165" i="5"/>
  <c r="H2165" i="5"/>
  <c r="J2165" i="5"/>
  <c r="I2165" i="5"/>
  <c r="R2165" i="5"/>
  <c r="X2165" i="5"/>
  <c r="G2166" i="5"/>
  <c r="H2166" i="5"/>
  <c r="I2166" i="5"/>
  <c r="J2166" i="5"/>
  <c r="R2166" i="5"/>
  <c r="F2166" i="5"/>
  <c r="X2166" i="5"/>
  <c r="J2167" i="5"/>
  <c r="H2167" i="5"/>
  <c r="F2167" i="5"/>
  <c r="G2167" i="5"/>
  <c r="R2167" i="5"/>
  <c r="I2167" i="5"/>
  <c r="X2167" i="5"/>
  <c r="F2168" i="5"/>
  <c r="R2168" i="5"/>
  <c r="H2168" i="5"/>
  <c r="J2168" i="5"/>
  <c r="G2168" i="5"/>
  <c r="I2168" i="5"/>
  <c r="X2168" i="5"/>
  <c r="F2169" i="5"/>
  <c r="I2169" i="5"/>
  <c r="H2169" i="5"/>
  <c r="G2169" i="5"/>
  <c r="J2169" i="5"/>
  <c r="R2169" i="5"/>
  <c r="X2169" i="5"/>
  <c r="G2170" i="5"/>
  <c r="H2170" i="5"/>
  <c r="I2170" i="5"/>
  <c r="J2170" i="5"/>
  <c r="R2170" i="5"/>
  <c r="F2170" i="5"/>
  <c r="X2170" i="5"/>
  <c r="H2171" i="5"/>
  <c r="F2171" i="5"/>
  <c r="I2171" i="5"/>
  <c r="G2171" i="5"/>
  <c r="J2171" i="5"/>
  <c r="R2171" i="5"/>
  <c r="X2171" i="5"/>
  <c r="I2172" i="5"/>
  <c r="F2172" i="5"/>
  <c r="R2172" i="5"/>
  <c r="H2172" i="5"/>
  <c r="G2172" i="5"/>
  <c r="J2172" i="5"/>
  <c r="X2172" i="5"/>
  <c r="F2173" i="5"/>
  <c r="G2173" i="5"/>
  <c r="H2173" i="5"/>
  <c r="J2173" i="5"/>
  <c r="I2173" i="5"/>
  <c r="R2173" i="5"/>
  <c r="X2173" i="5"/>
  <c r="G2174" i="5"/>
  <c r="R2174" i="5"/>
  <c r="J2174" i="5"/>
  <c r="I2174" i="5"/>
  <c r="H2174" i="5"/>
  <c r="F2174" i="5"/>
  <c r="X2174" i="5"/>
  <c r="I2175" i="5"/>
  <c r="R2175" i="5"/>
  <c r="G2175" i="5"/>
  <c r="F2175" i="5"/>
  <c r="H2175" i="5"/>
  <c r="J2175" i="5"/>
  <c r="X2175" i="5"/>
  <c r="H2176" i="5"/>
  <c r="R2176" i="5"/>
  <c r="I2176" i="5"/>
  <c r="G2176" i="5"/>
  <c r="F2176" i="5"/>
  <c r="J2176" i="5"/>
  <c r="X2176" i="5"/>
  <c r="F2177" i="5"/>
  <c r="H2177" i="5"/>
  <c r="G2177" i="5"/>
  <c r="R2177" i="5"/>
  <c r="J2177" i="5"/>
  <c r="I2177" i="5"/>
  <c r="X2177" i="5"/>
  <c r="G2178" i="5"/>
  <c r="R2178" i="5"/>
  <c r="J2178" i="5"/>
  <c r="I2178" i="5"/>
  <c r="F2178" i="5"/>
  <c r="H2178" i="5"/>
  <c r="X2178" i="5"/>
  <c r="G2179" i="5"/>
  <c r="R2179" i="5"/>
  <c r="J2179" i="5"/>
  <c r="I2179" i="5"/>
  <c r="H2179" i="5"/>
  <c r="F2179" i="5"/>
  <c r="X2179" i="5"/>
  <c r="G2180" i="5"/>
  <c r="F2180" i="5"/>
  <c r="R2180" i="5"/>
  <c r="J2180" i="5"/>
  <c r="I2180" i="5"/>
  <c r="H2180" i="5"/>
  <c r="X2180" i="5"/>
  <c r="F2181" i="5"/>
  <c r="I2181" i="5"/>
  <c r="H2181" i="5"/>
  <c r="G2181" i="5"/>
  <c r="R2181" i="5"/>
  <c r="J2181" i="5"/>
  <c r="X2181" i="5"/>
  <c r="G2182" i="5"/>
  <c r="I2182" i="5"/>
  <c r="J2182" i="5"/>
  <c r="R2182" i="5"/>
  <c r="F2182" i="5"/>
  <c r="H2182" i="5"/>
  <c r="X2182" i="5"/>
  <c r="G2183" i="5"/>
  <c r="R2183" i="5"/>
  <c r="F2183" i="5"/>
  <c r="H2183" i="5"/>
  <c r="I2183" i="5"/>
  <c r="J2183" i="5"/>
  <c r="X2183" i="5"/>
  <c r="G2184" i="5"/>
  <c r="J2184" i="5"/>
  <c r="I2184" i="5"/>
  <c r="H2184" i="5"/>
  <c r="R2184" i="5"/>
  <c r="F2184" i="5"/>
  <c r="X2184" i="5"/>
  <c r="G2185" i="5"/>
  <c r="R2185" i="5"/>
  <c r="J2185" i="5"/>
  <c r="H2185" i="5"/>
  <c r="I2185" i="5"/>
  <c r="F2185" i="5"/>
  <c r="X2185" i="5"/>
  <c r="R2186" i="5"/>
  <c r="G2186" i="5"/>
  <c r="F2186" i="5"/>
  <c r="H2186" i="5"/>
  <c r="I2186" i="5"/>
  <c r="J2186" i="5"/>
  <c r="X2186" i="5"/>
  <c r="G2187" i="5"/>
  <c r="I2187" i="5"/>
  <c r="R2187" i="5"/>
  <c r="J2187" i="5"/>
  <c r="F2187" i="5"/>
  <c r="H2187" i="5"/>
  <c r="X2187" i="5"/>
  <c r="G2188" i="5"/>
  <c r="F2188" i="5"/>
  <c r="H2188" i="5"/>
  <c r="I2188" i="5"/>
  <c r="J2188" i="5"/>
  <c r="R2188" i="5"/>
  <c r="X2188" i="5"/>
  <c r="G2189" i="5"/>
  <c r="I2189" i="5"/>
  <c r="R2189" i="5"/>
  <c r="J2189" i="5"/>
  <c r="H2189" i="5"/>
  <c r="F2189" i="5"/>
  <c r="X2189" i="5"/>
  <c r="I2190" i="5"/>
  <c r="G2190" i="5"/>
  <c r="F2190" i="5"/>
  <c r="H2190" i="5"/>
  <c r="J2190" i="5"/>
  <c r="R2190" i="5"/>
  <c r="X2190" i="5"/>
  <c r="R2191" i="5"/>
  <c r="G2191" i="5"/>
  <c r="F2191" i="5"/>
  <c r="H2191" i="5"/>
  <c r="I2191" i="5"/>
  <c r="J2191" i="5"/>
  <c r="X2191" i="5"/>
  <c r="I2192" i="5"/>
  <c r="H2192" i="5"/>
  <c r="R2192" i="5"/>
  <c r="G2192" i="5"/>
  <c r="F2192" i="5"/>
  <c r="J2192" i="5"/>
  <c r="X2192" i="5"/>
  <c r="G2193" i="5"/>
  <c r="F2193" i="5"/>
  <c r="H2193" i="5"/>
  <c r="J2193" i="5"/>
  <c r="R2193" i="5"/>
  <c r="I2193" i="5"/>
  <c r="X2193" i="5"/>
  <c r="G2194" i="5"/>
  <c r="R2194" i="5"/>
  <c r="F2194" i="5"/>
  <c r="J2194" i="5"/>
  <c r="I2194" i="5"/>
  <c r="H2194" i="5"/>
  <c r="X2194" i="5"/>
  <c r="F2195" i="5"/>
  <c r="G2195" i="5"/>
  <c r="I2195" i="5"/>
  <c r="J2195" i="5"/>
  <c r="R2195" i="5"/>
  <c r="H2195" i="5"/>
  <c r="X2195" i="5"/>
  <c r="G2196" i="5"/>
  <c r="F2196" i="5"/>
  <c r="H2196" i="5"/>
  <c r="I2196" i="5"/>
  <c r="R2196" i="5"/>
  <c r="J2196" i="5"/>
  <c r="X2196" i="5"/>
  <c r="J2197" i="5"/>
  <c r="I2197" i="5"/>
  <c r="R2197" i="5"/>
  <c r="G2197" i="5"/>
  <c r="H2197" i="5"/>
  <c r="F2197" i="5"/>
  <c r="X2197" i="5"/>
  <c r="R2198" i="5"/>
  <c r="G2198" i="5"/>
  <c r="J2198" i="5"/>
  <c r="H2198" i="5"/>
  <c r="F2198" i="5"/>
  <c r="I2198" i="5"/>
  <c r="X2198" i="5"/>
  <c r="I2199" i="5"/>
  <c r="J2199" i="5"/>
  <c r="G2199" i="5"/>
  <c r="F2199" i="5"/>
  <c r="R2199" i="5"/>
  <c r="H2199" i="5"/>
  <c r="X2199" i="5"/>
  <c r="J2200" i="5"/>
  <c r="R2200" i="5"/>
  <c r="H2200" i="5"/>
  <c r="G2200" i="5"/>
  <c r="F2200" i="5"/>
  <c r="I2200" i="5"/>
  <c r="X2200" i="5"/>
  <c r="G2201" i="5"/>
  <c r="F2201" i="5"/>
  <c r="H2201" i="5"/>
  <c r="J2201" i="5"/>
  <c r="R2201" i="5"/>
  <c r="I2201" i="5"/>
  <c r="X2201" i="5"/>
  <c r="G2202" i="5"/>
  <c r="R2202" i="5"/>
  <c r="F2202" i="5"/>
  <c r="I2202" i="5"/>
  <c r="J2202" i="5"/>
  <c r="H2202" i="5"/>
  <c r="X2202" i="5"/>
  <c r="F2203" i="5"/>
  <c r="G2203" i="5"/>
  <c r="I2203" i="5"/>
  <c r="J2203" i="5"/>
  <c r="R2203" i="5"/>
  <c r="H2203" i="5"/>
  <c r="X2203" i="5"/>
  <c r="G2204" i="5"/>
  <c r="F2204" i="5"/>
  <c r="H2204" i="5"/>
  <c r="I2204" i="5"/>
  <c r="R2204" i="5"/>
  <c r="J2204" i="5"/>
  <c r="X2204" i="5"/>
  <c r="H2205" i="5"/>
  <c r="J2205" i="5"/>
  <c r="G2205" i="5"/>
  <c r="I2205" i="5"/>
  <c r="R2205" i="5"/>
  <c r="F2205" i="5"/>
  <c r="X2205" i="5"/>
  <c r="J2206" i="5"/>
  <c r="F2206" i="5"/>
  <c r="H2206" i="5"/>
  <c r="R2206" i="5"/>
  <c r="I2206" i="5"/>
  <c r="G2206" i="5"/>
  <c r="X2206" i="5"/>
  <c r="G2207" i="5"/>
  <c r="F2207" i="5"/>
  <c r="H2207" i="5"/>
  <c r="J2207" i="5"/>
  <c r="R2207" i="5"/>
  <c r="I2207" i="5"/>
  <c r="X2207" i="5"/>
  <c r="J2208" i="5"/>
  <c r="F2208" i="5"/>
  <c r="I2208" i="5"/>
  <c r="R2208" i="5"/>
  <c r="H2208" i="5"/>
  <c r="G2208" i="5"/>
  <c r="X2208" i="5"/>
  <c r="G2209" i="5"/>
  <c r="F2209" i="5"/>
  <c r="H2209" i="5"/>
  <c r="J2209" i="5"/>
  <c r="R2209" i="5"/>
  <c r="I2209" i="5"/>
  <c r="X2209" i="5"/>
  <c r="G2210" i="5"/>
  <c r="R2210" i="5"/>
  <c r="F2210" i="5"/>
  <c r="H2210" i="5"/>
  <c r="J2210" i="5"/>
  <c r="I2210" i="5"/>
  <c r="X2210" i="5"/>
  <c r="H2211" i="5"/>
  <c r="J2211" i="5"/>
  <c r="G2211" i="5"/>
  <c r="I2211" i="5"/>
  <c r="F2211" i="5"/>
  <c r="R2211" i="5"/>
  <c r="X2211" i="5"/>
  <c r="G2212" i="5"/>
  <c r="F2212" i="5"/>
  <c r="H2212" i="5"/>
  <c r="I2212" i="5"/>
  <c r="R2212" i="5"/>
  <c r="J2212" i="5"/>
  <c r="X2212" i="5"/>
  <c r="I2213" i="5"/>
  <c r="G2213" i="5"/>
  <c r="F2213" i="5"/>
  <c r="J2213" i="5"/>
  <c r="R2213" i="5"/>
  <c r="H2213" i="5"/>
  <c r="X2213" i="5"/>
  <c r="J2214" i="5"/>
  <c r="R2214" i="5"/>
  <c r="G2214" i="5"/>
  <c r="F2214" i="5"/>
  <c r="H2214" i="5"/>
  <c r="I2214" i="5"/>
  <c r="X2214" i="5"/>
  <c r="J2215" i="5"/>
  <c r="H2215" i="5"/>
  <c r="I2215" i="5"/>
  <c r="F2215" i="5"/>
  <c r="G2215" i="5"/>
  <c r="R2215" i="5"/>
  <c r="X2215" i="5"/>
  <c r="J2216" i="5"/>
  <c r="R2216" i="5"/>
  <c r="I2216" i="5"/>
  <c r="G2216" i="5"/>
  <c r="F2216" i="5"/>
  <c r="H2216" i="5"/>
  <c r="X2216" i="5"/>
  <c r="G2217" i="5"/>
  <c r="F2217" i="5"/>
  <c r="H2217" i="5"/>
  <c r="J2217" i="5"/>
  <c r="R2217" i="5"/>
  <c r="I2217" i="5"/>
  <c r="X2217" i="5"/>
  <c r="H2218" i="5"/>
  <c r="J2218" i="5"/>
  <c r="I2218" i="5"/>
  <c r="G2218" i="5"/>
  <c r="R2218" i="5"/>
  <c r="F2218" i="5"/>
  <c r="X2218" i="5"/>
  <c r="R2219" i="5"/>
  <c r="G2219" i="5"/>
  <c r="J2219" i="5"/>
  <c r="I2219" i="5"/>
  <c r="F2219" i="5"/>
  <c r="H2219" i="5"/>
  <c r="X2219" i="5"/>
  <c r="G2220" i="5"/>
  <c r="F2220" i="5"/>
  <c r="H2220" i="5"/>
  <c r="I2220" i="5"/>
  <c r="R2220" i="5"/>
  <c r="J2220" i="5"/>
  <c r="X2220" i="5"/>
  <c r="F2221" i="5"/>
  <c r="H2221" i="5"/>
  <c r="R2221" i="5"/>
  <c r="G2221" i="5"/>
  <c r="J2221" i="5"/>
  <c r="I2221" i="5"/>
  <c r="X2221" i="5"/>
  <c r="F2222" i="5"/>
  <c r="J2222" i="5"/>
  <c r="G2222" i="5"/>
  <c r="R2222" i="5"/>
  <c r="I2222" i="5"/>
  <c r="H2222" i="5"/>
  <c r="X2222" i="5"/>
  <c r="R2223" i="5"/>
  <c r="G2223" i="5"/>
  <c r="F2223" i="5"/>
  <c r="J2223" i="5"/>
  <c r="H2223" i="5"/>
  <c r="I2223" i="5"/>
  <c r="X2223" i="5"/>
  <c r="G2224" i="5"/>
  <c r="H2224" i="5"/>
  <c r="I2224" i="5"/>
  <c r="F2224" i="5"/>
  <c r="J2224" i="5"/>
  <c r="R2224" i="5"/>
  <c r="X2224" i="5"/>
  <c r="G2225" i="5"/>
  <c r="H2225" i="5"/>
  <c r="R2225" i="5"/>
  <c r="F2225" i="5"/>
  <c r="I2225" i="5"/>
  <c r="J2225" i="5"/>
  <c r="X2225" i="5"/>
  <c r="J2226" i="5"/>
  <c r="H2226" i="5"/>
  <c r="F2226" i="5"/>
  <c r="I2226" i="5"/>
  <c r="G2226" i="5"/>
  <c r="R2226" i="5"/>
  <c r="X2226" i="5"/>
  <c r="G2227" i="5"/>
  <c r="F2227" i="5"/>
  <c r="J2227" i="5"/>
  <c r="R2227" i="5"/>
  <c r="H2227" i="5"/>
  <c r="I2227" i="5"/>
  <c r="X2227" i="5"/>
  <c r="G2228" i="5"/>
  <c r="F2228" i="5"/>
  <c r="H2228" i="5"/>
  <c r="I2228" i="5"/>
  <c r="J2228" i="5"/>
  <c r="R2228" i="5"/>
  <c r="X2228" i="5"/>
  <c r="H2229" i="5"/>
  <c r="J2229" i="5"/>
  <c r="G2229" i="5"/>
  <c r="R2229" i="5"/>
  <c r="I2229" i="5"/>
  <c r="F2229" i="5"/>
  <c r="X2229" i="5"/>
  <c r="G2230" i="5"/>
  <c r="I2230" i="5"/>
  <c r="J2230" i="5"/>
  <c r="R2230" i="5"/>
  <c r="F2230" i="5"/>
  <c r="H2230" i="5"/>
  <c r="X2230" i="5"/>
  <c r="G2231" i="5"/>
  <c r="R2231" i="5"/>
  <c r="F2231" i="5"/>
  <c r="H2231" i="5"/>
  <c r="I2231" i="5"/>
  <c r="J2231" i="5"/>
  <c r="X2231" i="5"/>
  <c r="I2232" i="5"/>
  <c r="F2232" i="5"/>
  <c r="G2232" i="5"/>
  <c r="R2232" i="5"/>
  <c r="H2232" i="5"/>
  <c r="J2232" i="5"/>
  <c r="X2232" i="5"/>
  <c r="R2233" i="5"/>
  <c r="H2233" i="5"/>
  <c r="G2233" i="5"/>
  <c r="J2233" i="5"/>
  <c r="F2233" i="5"/>
  <c r="I2233" i="5"/>
  <c r="X2233" i="5"/>
  <c r="H2234" i="5"/>
  <c r="F2234" i="5"/>
  <c r="G2234" i="5"/>
  <c r="R2234" i="5"/>
  <c r="J2234" i="5"/>
  <c r="I2234" i="5"/>
  <c r="X2234" i="5"/>
  <c r="I2235" i="5"/>
  <c r="H2235" i="5"/>
  <c r="G2235" i="5"/>
  <c r="F2235" i="5"/>
  <c r="R2235" i="5"/>
  <c r="J2235" i="5"/>
  <c r="X2235" i="5"/>
  <c r="H2236" i="5"/>
  <c r="G2236" i="5"/>
  <c r="F2236" i="5"/>
  <c r="I2236" i="5"/>
  <c r="J2236" i="5"/>
  <c r="R2236" i="5"/>
  <c r="X2236" i="5"/>
  <c r="G2237" i="5"/>
  <c r="F2237" i="5"/>
  <c r="J2237" i="5"/>
  <c r="R2237" i="5"/>
  <c r="H2237" i="5"/>
  <c r="I2237" i="5"/>
  <c r="X2237" i="5"/>
  <c r="F2238" i="5"/>
  <c r="J2238" i="5"/>
  <c r="I2238" i="5"/>
  <c r="H2238" i="5"/>
  <c r="R2238" i="5"/>
  <c r="G2238" i="5"/>
  <c r="X2238" i="5"/>
  <c r="F2239" i="5"/>
  <c r="G2239" i="5"/>
  <c r="H2239" i="5"/>
  <c r="I2239" i="5"/>
  <c r="J2239" i="5"/>
  <c r="R2239" i="5"/>
  <c r="X2239" i="5"/>
  <c r="H2240" i="5"/>
  <c r="G2240" i="5"/>
  <c r="F2240" i="5"/>
  <c r="I2240" i="5"/>
  <c r="J2240" i="5"/>
  <c r="R2240" i="5"/>
  <c r="X2240" i="5"/>
  <c r="G2241" i="5"/>
  <c r="F2241" i="5"/>
  <c r="J2241" i="5"/>
  <c r="R2241" i="5"/>
  <c r="H2241" i="5"/>
  <c r="I2241" i="5"/>
  <c r="X2241" i="5"/>
  <c r="R2242" i="5"/>
  <c r="J2242" i="5"/>
  <c r="H2242" i="5"/>
  <c r="I2242" i="5"/>
  <c r="G2242" i="5"/>
  <c r="F2242" i="5"/>
  <c r="X2242" i="5"/>
  <c r="R2243" i="5"/>
  <c r="G2243" i="5"/>
  <c r="F2243" i="5"/>
  <c r="H2243" i="5"/>
  <c r="I2243" i="5"/>
  <c r="J2243" i="5"/>
  <c r="X2243" i="5"/>
  <c r="G2244" i="5"/>
  <c r="F2244" i="5"/>
  <c r="H2244" i="5"/>
  <c r="I2244" i="5"/>
  <c r="J2244" i="5"/>
  <c r="R2244" i="5"/>
  <c r="X2244" i="5"/>
  <c r="G2245" i="5"/>
  <c r="F2245" i="5"/>
  <c r="H2245" i="5"/>
  <c r="J2245" i="5"/>
  <c r="R2245" i="5"/>
  <c r="I2245" i="5"/>
  <c r="X2245" i="5"/>
  <c r="F2246" i="5"/>
  <c r="G2246" i="5"/>
  <c r="I2246" i="5"/>
  <c r="R2246" i="5"/>
  <c r="J2246" i="5"/>
  <c r="H2246" i="5"/>
  <c r="X2246" i="5"/>
  <c r="G2247" i="5"/>
  <c r="F2247" i="5"/>
  <c r="R2247" i="5"/>
  <c r="H2247" i="5"/>
  <c r="I2247" i="5"/>
  <c r="J2247" i="5"/>
  <c r="X2247" i="5"/>
  <c r="G2248" i="5"/>
  <c r="F2248" i="5"/>
  <c r="H2248" i="5"/>
  <c r="I2248" i="5"/>
  <c r="J2248" i="5"/>
  <c r="R2248" i="5"/>
  <c r="X2248" i="5"/>
  <c r="G2249" i="5"/>
  <c r="R2249" i="5"/>
  <c r="J2249" i="5"/>
  <c r="F2249" i="5"/>
  <c r="H2249" i="5"/>
  <c r="I2249" i="5"/>
  <c r="X2249" i="5"/>
  <c r="J2250" i="5"/>
  <c r="R2250" i="5"/>
  <c r="G2250" i="5"/>
  <c r="H2250" i="5"/>
  <c r="F2250" i="5"/>
  <c r="I2250" i="5"/>
  <c r="X2250" i="5"/>
  <c r="G2251" i="5"/>
  <c r="F2251" i="5"/>
  <c r="R2251" i="5"/>
  <c r="H2251" i="5"/>
  <c r="I2251" i="5"/>
  <c r="J2251" i="5"/>
  <c r="X2251" i="5"/>
  <c r="V2252" i="5"/>
  <c r="AB2252" i="5"/>
  <c r="R2253" i="5"/>
  <c r="H2253" i="5"/>
  <c r="J2253" i="5"/>
  <c r="F2253" i="5"/>
  <c r="I2253" i="5"/>
  <c r="G2253" i="5"/>
  <c r="X2253" i="5"/>
  <c r="F2254" i="5"/>
  <c r="G2254" i="5"/>
  <c r="J2254" i="5"/>
  <c r="R2254" i="5"/>
  <c r="H2254" i="5"/>
  <c r="I2254" i="5"/>
  <c r="X2254" i="5"/>
  <c r="R2255" i="5"/>
  <c r="G2255" i="5"/>
  <c r="H2255" i="5"/>
  <c r="I2255" i="5"/>
  <c r="J2255" i="5"/>
  <c r="F2255" i="5"/>
  <c r="X2255" i="5"/>
  <c r="AB2256" i="5"/>
  <c r="V2256" i="5"/>
  <c r="G2257" i="5"/>
  <c r="I2257" i="5"/>
  <c r="R2257" i="5"/>
  <c r="H2257" i="5"/>
  <c r="J2257" i="5"/>
  <c r="F2257" i="5"/>
  <c r="X2257" i="5"/>
  <c r="I2258" i="5"/>
  <c r="F2258" i="5"/>
  <c r="R2258" i="5"/>
  <c r="G2258" i="5"/>
  <c r="H2258" i="5"/>
  <c r="J2258" i="5"/>
  <c r="X2258" i="5"/>
  <c r="H2259" i="5"/>
  <c r="J2259" i="5"/>
  <c r="R2259" i="5"/>
  <c r="G2259" i="5"/>
  <c r="F2259" i="5"/>
  <c r="I2259" i="5"/>
  <c r="X2259" i="5"/>
  <c r="F2260" i="5"/>
  <c r="H2260" i="5"/>
  <c r="G2260" i="5"/>
  <c r="I2260" i="5"/>
  <c r="J2260" i="5"/>
  <c r="R2260" i="5"/>
  <c r="X2260" i="5"/>
  <c r="I2261" i="5"/>
  <c r="H2261" i="5"/>
  <c r="R2261" i="5"/>
  <c r="F2261" i="5"/>
  <c r="G2261" i="5"/>
  <c r="J2261" i="5"/>
  <c r="X2261" i="5"/>
  <c r="H2262" i="5"/>
  <c r="R2262" i="5"/>
  <c r="F2262" i="5"/>
  <c r="G2262" i="5"/>
  <c r="I2262" i="5"/>
  <c r="J2262" i="5"/>
  <c r="X2262" i="5"/>
  <c r="R2263" i="5"/>
  <c r="H2263" i="5"/>
  <c r="G2263" i="5"/>
  <c r="I2263" i="5"/>
  <c r="F2263" i="5"/>
  <c r="J2263" i="5"/>
  <c r="X2263" i="5"/>
  <c r="H2264" i="5"/>
  <c r="F2264" i="5"/>
  <c r="G2264" i="5"/>
  <c r="I2264" i="5"/>
  <c r="J2264" i="5"/>
  <c r="R2264" i="5"/>
  <c r="X2264" i="5"/>
  <c r="F2265" i="5"/>
  <c r="H2265" i="5"/>
  <c r="I2265" i="5"/>
  <c r="G2265" i="5"/>
  <c r="J2265" i="5"/>
  <c r="R2265" i="5"/>
  <c r="X2265" i="5"/>
  <c r="I2266" i="5"/>
  <c r="H2266" i="5"/>
  <c r="G2266" i="5"/>
  <c r="R2266" i="5"/>
  <c r="F2266" i="5"/>
  <c r="J2266" i="5"/>
  <c r="X2266" i="5"/>
  <c r="G2267" i="5"/>
  <c r="F2267" i="5"/>
  <c r="R2267" i="5"/>
  <c r="H2267" i="5"/>
  <c r="I2267" i="5"/>
  <c r="J2267" i="5"/>
  <c r="X2267" i="5"/>
  <c r="G2268" i="5"/>
  <c r="I2268" i="5"/>
  <c r="F2268" i="5"/>
  <c r="H2268" i="5"/>
  <c r="J2268" i="5"/>
  <c r="R2268" i="5"/>
  <c r="X2268" i="5"/>
  <c r="F2269" i="5"/>
  <c r="G2269" i="5"/>
  <c r="R2269" i="5"/>
  <c r="H2269" i="5"/>
  <c r="J2269" i="5"/>
  <c r="I2269" i="5"/>
  <c r="X2269" i="5"/>
  <c r="G2270" i="5"/>
  <c r="J2270" i="5"/>
  <c r="R2270" i="5"/>
  <c r="F2270" i="5"/>
  <c r="I2270" i="5"/>
  <c r="H2270" i="5"/>
  <c r="X2270" i="5"/>
  <c r="G2271" i="5"/>
  <c r="H2271" i="5"/>
  <c r="I2271" i="5"/>
  <c r="R2271" i="5"/>
  <c r="J2271" i="5"/>
  <c r="F2271" i="5"/>
  <c r="X2271" i="5"/>
  <c r="R2272" i="5"/>
  <c r="J2272" i="5"/>
  <c r="H2272" i="5"/>
  <c r="G2272" i="5"/>
  <c r="F2272" i="5"/>
  <c r="I2272" i="5"/>
  <c r="X2272" i="5"/>
  <c r="V2273" i="5"/>
  <c r="AB2273" i="5"/>
  <c r="G2274" i="5"/>
  <c r="J2274" i="5"/>
  <c r="F2274" i="5"/>
  <c r="H2274" i="5"/>
  <c r="I2274" i="5"/>
  <c r="R2274" i="5"/>
  <c r="X2274" i="5"/>
  <c r="G2275" i="5"/>
  <c r="F2275" i="5"/>
  <c r="I2275" i="5"/>
  <c r="H2275" i="5"/>
  <c r="J2275" i="5"/>
  <c r="R2275" i="5"/>
  <c r="X2275" i="5"/>
  <c r="I2276" i="5"/>
  <c r="H2276" i="5"/>
  <c r="F2276" i="5"/>
  <c r="G2276" i="5"/>
  <c r="J2276" i="5"/>
  <c r="R2276" i="5"/>
  <c r="X2276" i="5"/>
  <c r="G2277" i="5"/>
  <c r="I2277" i="5"/>
  <c r="H2277" i="5"/>
  <c r="J2277" i="5"/>
  <c r="R2277" i="5"/>
  <c r="F2277" i="5"/>
  <c r="X2277" i="5"/>
  <c r="I2278" i="5"/>
  <c r="F2278" i="5"/>
  <c r="R2278" i="5"/>
  <c r="H2278" i="5"/>
  <c r="G2278" i="5"/>
  <c r="J2278" i="5"/>
  <c r="X2278" i="5"/>
  <c r="R2279" i="5"/>
  <c r="H2279" i="5"/>
  <c r="I2279" i="5"/>
  <c r="F2279" i="5"/>
  <c r="G2279" i="5"/>
  <c r="J2279" i="5"/>
  <c r="X2279" i="5"/>
  <c r="V2280" i="5"/>
  <c r="AB2280" i="5"/>
  <c r="H2281" i="5"/>
  <c r="I2281" i="5"/>
  <c r="G2281" i="5"/>
  <c r="F2281" i="5"/>
  <c r="R2281" i="5"/>
  <c r="J2281" i="5"/>
  <c r="X2281" i="5"/>
  <c r="AB2282" i="5"/>
  <c r="V2282" i="5"/>
  <c r="V2283" i="5"/>
  <c r="AB2283" i="5"/>
  <c r="G2284" i="5"/>
  <c r="I2284" i="5"/>
  <c r="R2284" i="5"/>
  <c r="J2284" i="5"/>
  <c r="F2284" i="5"/>
  <c r="H2284" i="5"/>
  <c r="X2284" i="5"/>
  <c r="G2285" i="5"/>
  <c r="F2285" i="5"/>
  <c r="H2285" i="5"/>
  <c r="I2285" i="5"/>
  <c r="J2285" i="5"/>
  <c r="R2285" i="5"/>
  <c r="X2285" i="5"/>
  <c r="J2286" i="5"/>
  <c r="G2286" i="5"/>
  <c r="F2286" i="5"/>
  <c r="H2286" i="5"/>
  <c r="R2286" i="5"/>
  <c r="I2286" i="5"/>
  <c r="X2286" i="5"/>
  <c r="I2287" i="5"/>
  <c r="G2287" i="5"/>
  <c r="R2287" i="5"/>
  <c r="J2287" i="5"/>
  <c r="H2287" i="5"/>
  <c r="F2287" i="5"/>
  <c r="X2287" i="5"/>
  <c r="G2288" i="5"/>
  <c r="F2288" i="5"/>
  <c r="H2288" i="5"/>
  <c r="J2288" i="5"/>
  <c r="R2288" i="5"/>
  <c r="I2288" i="5"/>
  <c r="X2288" i="5"/>
  <c r="AB2289" i="5"/>
  <c r="V2289" i="5"/>
  <c r="V2290" i="5"/>
  <c r="AB2290" i="5"/>
  <c r="H2291" i="5"/>
  <c r="G2291" i="5"/>
  <c r="I2291" i="5"/>
  <c r="J2291" i="5"/>
  <c r="R2291" i="5"/>
  <c r="F2291" i="5"/>
  <c r="X2291" i="5"/>
  <c r="V2292" i="5"/>
  <c r="AB2292" i="5"/>
  <c r="R2293" i="5"/>
  <c r="H2293" i="5"/>
  <c r="I2293" i="5"/>
  <c r="F2293" i="5"/>
  <c r="J2293" i="5"/>
  <c r="G2293" i="5"/>
  <c r="X2293" i="5"/>
  <c r="I2294" i="5"/>
  <c r="G2294" i="5"/>
  <c r="H2294" i="5"/>
  <c r="F2294" i="5"/>
  <c r="J2294" i="5"/>
  <c r="R2294" i="5"/>
  <c r="X2294" i="5"/>
  <c r="F2295" i="5"/>
  <c r="G2295" i="5"/>
  <c r="H2295" i="5"/>
  <c r="I2295" i="5"/>
  <c r="J2295" i="5"/>
  <c r="R2295" i="5"/>
  <c r="X2295" i="5"/>
  <c r="R2296" i="5"/>
  <c r="G2296" i="5"/>
  <c r="J2296" i="5"/>
  <c r="F2296" i="5"/>
  <c r="H2296" i="5"/>
  <c r="I2296" i="5"/>
  <c r="X2296" i="5"/>
  <c r="V2297" i="5"/>
  <c r="AB2297" i="5"/>
  <c r="V2298" i="5"/>
  <c r="AB2298" i="5"/>
  <c r="H2299" i="5"/>
  <c r="G2299" i="5"/>
  <c r="I2299" i="5"/>
  <c r="J2299" i="5"/>
  <c r="R2299" i="5"/>
  <c r="F2299" i="5"/>
  <c r="X2299" i="5"/>
  <c r="H2300" i="5"/>
  <c r="F2300" i="5"/>
  <c r="R2300" i="5"/>
  <c r="I2300" i="5"/>
  <c r="G2300" i="5"/>
  <c r="J2300" i="5"/>
  <c r="X2300" i="5"/>
  <c r="J2301" i="5"/>
  <c r="R2301" i="5"/>
  <c r="F2301" i="5"/>
  <c r="H2301" i="5"/>
  <c r="I2301" i="5"/>
  <c r="G2301" i="5"/>
  <c r="X2301" i="5"/>
  <c r="I2302" i="5"/>
  <c r="J2302" i="5"/>
  <c r="G2302" i="5"/>
  <c r="H2302" i="5"/>
  <c r="R2302" i="5"/>
  <c r="F2302" i="5"/>
  <c r="X2302" i="5"/>
  <c r="G2303" i="5"/>
  <c r="J2303" i="5"/>
  <c r="I2303" i="5"/>
  <c r="R2303" i="5"/>
  <c r="F2303" i="5"/>
  <c r="H2303" i="5"/>
  <c r="X2303" i="5"/>
  <c r="I2304" i="5"/>
  <c r="G2304" i="5"/>
  <c r="J2304" i="5"/>
  <c r="H2304" i="5"/>
  <c r="F2304" i="5"/>
  <c r="R2304" i="5"/>
  <c r="X2304" i="5"/>
  <c r="F2305" i="5"/>
  <c r="G2305" i="5"/>
  <c r="J2305" i="5"/>
  <c r="H2305" i="5"/>
  <c r="I2305" i="5"/>
  <c r="R2305" i="5"/>
  <c r="X2305" i="5"/>
  <c r="J2306" i="5"/>
  <c r="G2306" i="5"/>
  <c r="H2306" i="5"/>
  <c r="F2306" i="5"/>
  <c r="I2306" i="5"/>
  <c r="R2306" i="5"/>
  <c r="X2306" i="5"/>
  <c r="G2307" i="5"/>
  <c r="R2307" i="5"/>
  <c r="H2307" i="5"/>
  <c r="I2307" i="5"/>
  <c r="F2307" i="5"/>
  <c r="J2307" i="5"/>
  <c r="X2307" i="5"/>
  <c r="R2308" i="5"/>
  <c r="G2308" i="5"/>
  <c r="J2308" i="5"/>
  <c r="H2308" i="5"/>
  <c r="F2308" i="5"/>
  <c r="I2308" i="5"/>
  <c r="X2308" i="5"/>
  <c r="J2309" i="5"/>
  <c r="G2309" i="5"/>
  <c r="H2309" i="5"/>
  <c r="I2309" i="5"/>
  <c r="R2309" i="5"/>
  <c r="F2309" i="5"/>
  <c r="X2309" i="5"/>
  <c r="AB2310" i="5"/>
  <c r="V2310" i="5"/>
  <c r="G2311" i="5"/>
  <c r="F2311" i="5"/>
  <c r="H2311" i="5"/>
  <c r="I2311" i="5"/>
  <c r="J2311" i="5"/>
  <c r="R2311" i="5"/>
  <c r="X2311" i="5"/>
  <c r="G2312" i="5"/>
  <c r="F2312" i="5"/>
  <c r="J2312" i="5"/>
  <c r="R2312" i="5"/>
  <c r="H2312" i="5"/>
  <c r="I2312" i="5"/>
  <c r="X2312" i="5"/>
  <c r="G2313" i="5"/>
  <c r="J2313" i="5"/>
  <c r="H2313" i="5"/>
  <c r="F2313" i="5"/>
  <c r="I2313" i="5"/>
  <c r="R2313" i="5"/>
  <c r="X2313" i="5"/>
  <c r="G2314" i="5"/>
  <c r="J2314" i="5"/>
  <c r="F2314" i="5"/>
  <c r="I2314" i="5"/>
  <c r="R2314" i="5"/>
  <c r="H2314" i="5"/>
  <c r="X2314" i="5"/>
  <c r="H2315" i="5"/>
  <c r="R2315" i="5"/>
  <c r="G2315" i="5"/>
  <c r="F2315" i="5"/>
  <c r="J2315" i="5"/>
  <c r="I2315" i="5"/>
  <c r="X2315" i="5"/>
  <c r="G2316" i="5"/>
  <c r="F2316" i="5"/>
  <c r="J2316" i="5"/>
  <c r="R2316" i="5"/>
  <c r="H2316" i="5"/>
  <c r="I2316" i="5"/>
  <c r="X2316" i="5"/>
  <c r="V2317" i="5"/>
  <c r="AB2317" i="5"/>
  <c r="R2318" i="5"/>
  <c r="G2318" i="5"/>
  <c r="H2318" i="5"/>
  <c r="F2318" i="5"/>
  <c r="J2318" i="5"/>
  <c r="I2318" i="5"/>
  <c r="X2318" i="5"/>
  <c r="V2319" i="5"/>
  <c r="AB2319" i="5"/>
  <c r="G2320" i="5"/>
  <c r="J2320" i="5"/>
  <c r="R2320" i="5"/>
  <c r="F2320" i="5"/>
  <c r="H2320" i="5"/>
  <c r="I2320" i="5"/>
  <c r="X2320" i="5"/>
  <c r="AB2321" i="5"/>
  <c r="V2321" i="5"/>
  <c r="G2322" i="5"/>
  <c r="H2322" i="5"/>
  <c r="I2322" i="5"/>
  <c r="J2322" i="5"/>
  <c r="F2322" i="5"/>
  <c r="R2322" i="5"/>
  <c r="X2322" i="5"/>
  <c r="I2323" i="5"/>
  <c r="J2323" i="5"/>
  <c r="H2323" i="5"/>
  <c r="G2323" i="5"/>
  <c r="R2323" i="5"/>
  <c r="F2323" i="5"/>
  <c r="X2323" i="5"/>
  <c r="G2324" i="5"/>
  <c r="J2324" i="5"/>
  <c r="H2324" i="5"/>
  <c r="I2324" i="5"/>
  <c r="R2324" i="5"/>
  <c r="F2324" i="5"/>
  <c r="X2324" i="5"/>
  <c r="AB2325" i="5"/>
  <c r="V2325" i="5"/>
  <c r="F2326" i="5"/>
  <c r="J2326" i="5"/>
  <c r="G2326" i="5"/>
  <c r="I2326" i="5"/>
  <c r="H2326" i="5"/>
  <c r="R2326" i="5"/>
  <c r="X2326" i="5"/>
  <c r="G2327" i="5"/>
  <c r="I2327" i="5"/>
  <c r="H2327" i="5"/>
  <c r="R2327" i="5"/>
  <c r="J2327" i="5"/>
  <c r="F2327" i="5"/>
  <c r="X2327" i="5"/>
  <c r="J2328" i="5"/>
  <c r="I2328" i="5"/>
  <c r="R2328" i="5"/>
  <c r="H2328" i="5"/>
  <c r="G2328" i="5"/>
  <c r="F2328" i="5"/>
  <c r="X2328" i="5"/>
  <c r="AB2329" i="5"/>
  <c r="V2329" i="5"/>
  <c r="F2330" i="5"/>
  <c r="H2330" i="5"/>
  <c r="G2330" i="5"/>
  <c r="R2330" i="5"/>
  <c r="J2330" i="5"/>
  <c r="I2330" i="5"/>
  <c r="X2330" i="5"/>
  <c r="H2331" i="5"/>
  <c r="I2331" i="5"/>
  <c r="F2331" i="5"/>
  <c r="R2331" i="5"/>
  <c r="G2331" i="5"/>
  <c r="J2331" i="5"/>
  <c r="X2331" i="5"/>
  <c r="R2332" i="5"/>
  <c r="J2332" i="5"/>
  <c r="H2332" i="5"/>
  <c r="G2332" i="5"/>
  <c r="I2332" i="5"/>
  <c r="F2332" i="5"/>
  <c r="X2332" i="5"/>
  <c r="AB2333" i="5"/>
  <c r="V2333" i="5"/>
  <c r="I2334" i="5"/>
  <c r="G2334" i="5"/>
  <c r="R2334" i="5"/>
  <c r="H2334" i="5"/>
  <c r="J2334" i="5"/>
  <c r="F2334" i="5"/>
  <c r="X2334" i="5"/>
  <c r="H2335" i="5"/>
  <c r="I2335" i="5"/>
  <c r="F2335" i="5"/>
  <c r="J2335" i="5"/>
  <c r="R2335" i="5"/>
  <c r="G2335" i="5"/>
  <c r="X2335" i="5"/>
  <c r="G2336" i="5"/>
  <c r="I2336" i="5"/>
  <c r="F2336" i="5"/>
  <c r="J2336" i="5"/>
  <c r="R2336" i="5"/>
  <c r="H2336" i="5"/>
  <c r="X2336" i="5"/>
  <c r="V2337" i="5"/>
  <c r="AB2337" i="5"/>
  <c r="J2338" i="5"/>
  <c r="G2338" i="5"/>
  <c r="F2338" i="5"/>
  <c r="R2338" i="5"/>
  <c r="H2338" i="5"/>
  <c r="I2338" i="5"/>
  <c r="X2338" i="5"/>
  <c r="J2339" i="5"/>
  <c r="R2339" i="5"/>
  <c r="G2339" i="5"/>
  <c r="F2339" i="5"/>
  <c r="H2339" i="5"/>
  <c r="I2339" i="5"/>
  <c r="X2339" i="5"/>
  <c r="G2340" i="5"/>
  <c r="H2340" i="5"/>
  <c r="I2340" i="5"/>
  <c r="J2340" i="5"/>
  <c r="F2340" i="5"/>
  <c r="R2340" i="5"/>
  <c r="X2340" i="5"/>
  <c r="V2341" i="5"/>
  <c r="AB2341" i="5"/>
  <c r="H2342" i="5"/>
  <c r="G2342" i="5"/>
  <c r="F2342" i="5"/>
  <c r="R2342" i="5"/>
  <c r="J2342" i="5"/>
  <c r="I2342" i="5"/>
  <c r="X2342" i="5"/>
  <c r="J2343" i="5"/>
  <c r="H2343" i="5"/>
  <c r="I2343" i="5"/>
  <c r="F2343" i="5"/>
  <c r="G2343" i="5"/>
  <c r="R2343" i="5"/>
  <c r="X2343" i="5"/>
  <c r="I2344" i="5"/>
  <c r="H2344" i="5"/>
  <c r="R2344" i="5"/>
  <c r="G2344" i="5"/>
  <c r="F2344" i="5"/>
  <c r="J2344" i="5"/>
  <c r="X2344" i="5"/>
  <c r="H2345" i="5"/>
  <c r="F2345" i="5"/>
  <c r="G2345" i="5"/>
  <c r="I2345" i="5"/>
  <c r="J2345" i="5"/>
  <c r="R2345" i="5"/>
  <c r="X2345" i="5"/>
  <c r="F2346" i="5"/>
  <c r="J2346" i="5"/>
  <c r="G2346" i="5"/>
  <c r="H2346" i="5"/>
  <c r="I2346" i="5"/>
  <c r="R2346" i="5"/>
  <c r="X2346" i="5"/>
  <c r="F2347" i="5"/>
  <c r="G2347" i="5"/>
  <c r="I2347" i="5"/>
  <c r="R2347" i="5"/>
  <c r="H2347" i="5"/>
  <c r="J2347" i="5"/>
  <c r="X2347" i="5"/>
  <c r="G2348" i="5"/>
  <c r="F2348" i="5"/>
  <c r="R2348" i="5"/>
  <c r="H2348" i="5"/>
  <c r="I2348" i="5"/>
  <c r="J2348" i="5"/>
  <c r="X2348" i="5"/>
  <c r="V2349" i="5"/>
  <c r="AB2349" i="5"/>
  <c r="G2350" i="5"/>
  <c r="H2350" i="5"/>
  <c r="I2350" i="5"/>
  <c r="R2350" i="5"/>
  <c r="F2350" i="5"/>
  <c r="J2350" i="5"/>
  <c r="X2350" i="5"/>
  <c r="H2351" i="5"/>
  <c r="I2351" i="5"/>
  <c r="G2351" i="5"/>
  <c r="R2351" i="5"/>
  <c r="F2351" i="5"/>
  <c r="J2351" i="5"/>
  <c r="X2351" i="5"/>
  <c r="G2352" i="5"/>
  <c r="H2352" i="5"/>
  <c r="I2352" i="5"/>
  <c r="J2352" i="5"/>
  <c r="R2352" i="5"/>
  <c r="F2352" i="5"/>
  <c r="X2352" i="5"/>
  <c r="I2353" i="5"/>
  <c r="R2353" i="5"/>
  <c r="H2353" i="5"/>
  <c r="J2353" i="5"/>
  <c r="G2353" i="5"/>
  <c r="F2353" i="5"/>
  <c r="X2353" i="5"/>
  <c r="G2354" i="5"/>
  <c r="F2354" i="5"/>
  <c r="H2354" i="5"/>
  <c r="I2354" i="5"/>
  <c r="R2354" i="5"/>
  <c r="J2354" i="5"/>
  <c r="X2354" i="5"/>
  <c r="V2355" i="5"/>
  <c r="AB2355" i="5"/>
  <c r="G2356" i="5"/>
  <c r="J2356" i="5"/>
  <c r="I2356" i="5"/>
  <c r="H2356" i="5"/>
  <c r="R2356" i="5"/>
  <c r="F2356" i="5"/>
  <c r="X2356" i="5"/>
  <c r="J2357" i="5"/>
  <c r="F2357" i="5"/>
  <c r="G2357" i="5"/>
  <c r="R2357" i="5"/>
  <c r="H2357" i="5"/>
  <c r="I2357" i="5"/>
  <c r="X2357" i="5"/>
  <c r="G2358" i="5"/>
  <c r="F2358" i="5"/>
  <c r="I2358" i="5"/>
  <c r="R2358" i="5"/>
  <c r="H2358" i="5"/>
  <c r="J2358" i="5"/>
  <c r="X2358" i="5"/>
  <c r="I2359" i="5"/>
  <c r="H2359" i="5"/>
  <c r="R2359" i="5"/>
  <c r="J2359" i="5"/>
  <c r="G2359" i="5"/>
  <c r="F2359" i="5"/>
  <c r="X2359" i="5"/>
  <c r="G2360" i="5"/>
  <c r="H2360" i="5"/>
  <c r="I2360" i="5"/>
  <c r="J2360" i="5"/>
  <c r="R2360" i="5"/>
  <c r="F2360" i="5"/>
  <c r="X2360" i="5"/>
  <c r="G2361" i="5"/>
  <c r="R2361" i="5"/>
  <c r="I2361" i="5"/>
  <c r="J2361" i="5"/>
  <c r="F2361" i="5"/>
  <c r="H2361" i="5"/>
  <c r="X2361" i="5"/>
  <c r="R2362" i="5"/>
  <c r="F2362" i="5"/>
  <c r="G2362" i="5"/>
  <c r="H2362" i="5"/>
  <c r="J2362" i="5"/>
  <c r="I2362" i="5"/>
  <c r="X2362" i="5"/>
  <c r="AB2363" i="5"/>
  <c r="V2363" i="5"/>
  <c r="G2364" i="5"/>
  <c r="F2364" i="5"/>
  <c r="I2364" i="5"/>
  <c r="R2364" i="5"/>
  <c r="J2364" i="5"/>
  <c r="H2364" i="5"/>
  <c r="X2364" i="5"/>
  <c r="J2365" i="5"/>
  <c r="R2365" i="5"/>
  <c r="I2365" i="5"/>
  <c r="G2365" i="5"/>
  <c r="F2365" i="5"/>
  <c r="H2365" i="5"/>
  <c r="X2365" i="5"/>
  <c r="F2366" i="5"/>
  <c r="G2366" i="5"/>
  <c r="I2366" i="5"/>
  <c r="R2366" i="5"/>
  <c r="H2366" i="5"/>
  <c r="J2366" i="5"/>
  <c r="X2366" i="5"/>
  <c r="H2367" i="5"/>
  <c r="R2367" i="5"/>
  <c r="G2367" i="5"/>
  <c r="J2367" i="5"/>
  <c r="F2367" i="5"/>
  <c r="I2367" i="5"/>
  <c r="X2367" i="5"/>
  <c r="G2368" i="5"/>
  <c r="H2368" i="5"/>
  <c r="I2368" i="5"/>
  <c r="J2368" i="5"/>
  <c r="R2368" i="5"/>
  <c r="F2368" i="5"/>
  <c r="X2368" i="5"/>
  <c r="I2369" i="5"/>
  <c r="H2369" i="5"/>
  <c r="G2369" i="5"/>
  <c r="R2369" i="5"/>
  <c r="F2369" i="5"/>
  <c r="J2369" i="5"/>
  <c r="X2369" i="5"/>
  <c r="J2370" i="5"/>
  <c r="I2370" i="5"/>
  <c r="H2370" i="5"/>
  <c r="R2370" i="5"/>
  <c r="F2370" i="5"/>
  <c r="G2370" i="5"/>
  <c r="X2370" i="5"/>
  <c r="AB2371" i="5"/>
  <c r="V2371" i="5"/>
  <c r="G2372" i="5"/>
  <c r="F2372" i="5"/>
  <c r="I2372" i="5"/>
  <c r="R2372" i="5"/>
  <c r="J2372" i="5"/>
  <c r="H2372" i="5"/>
  <c r="X2372" i="5"/>
  <c r="G2373" i="5"/>
  <c r="F2373" i="5"/>
  <c r="H2373" i="5"/>
  <c r="I2373" i="5"/>
  <c r="J2373" i="5"/>
  <c r="R2373" i="5"/>
  <c r="X2373" i="5"/>
  <c r="G2374" i="5"/>
  <c r="F2374" i="5"/>
  <c r="I2374" i="5"/>
  <c r="R2374" i="5"/>
  <c r="H2374" i="5"/>
  <c r="J2374" i="5"/>
  <c r="X2374" i="5"/>
  <c r="R2375" i="5"/>
  <c r="G2375" i="5"/>
  <c r="J2375" i="5"/>
  <c r="H2375" i="5"/>
  <c r="I2375" i="5"/>
  <c r="F2375" i="5"/>
  <c r="X2375" i="5"/>
  <c r="G2376" i="5"/>
  <c r="H2376" i="5"/>
  <c r="I2376" i="5"/>
  <c r="J2376" i="5"/>
  <c r="R2376" i="5"/>
  <c r="F2376" i="5"/>
  <c r="X2376" i="5"/>
  <c r="G2377" i="5"/>
  <c r="R2377" i="5"/>
  <c r="I2377" i="5"/>
  <c r="J2377" i="5"/>
  <c r="F2377" i="5"/>
  <c r="H2377" i="5"/>
  <c r="X2377" i="5"/>
  <c r="H2378" i="5"/>
  <c r="I2378" i="5"/>
  <c r="G2378" i="5"/>
  <c r="F2378" i="5"/>
  <c r="J2378" i="5"/>
  <c r="R2378" i="5"/>
  <c r="X2378" i="5"/>
  <c r="V2379" i="5"/>
  <c r="AB2379" i="5"/>
  <c r="G2380" i="5"/>
  <c r="J2380" i="5"/>
  <c r="F2380" i="5"/>
  <c r="R2380" i="5"/>
  <c r="I2380" i="5"/>
  <c r="H2380" i="5"/>
  <c r="X2380" i="5"/>
  <c r="V2381" i="5"/>
  <c r="AB2381" i="5"/>
  <c r="I2382" i="5"/>
  <c r="G2382" i="5"/>
  <c r="J2382" i="5"/>
  <c r="R2382" i="5"/>
  <c r="F2382" i="5"/>
  <c r="H2382" i="5"/>
  <c r="X2382" i="5"/>
  <c r="F2383" i="5"/>
  <c r="I2383" i="5"/>
  <c r="R2383" i="5"/>
  <c r="J2383" i="5"/>
  <c r="G2383" i="5"/>
  <c r="H2383" i="5"/>
  <c r="X2383" i="5"/>
  <c r="G2384" i="5"/>
  <c r="F2384" i="5"/>
  <c r="H2384" i="5"/>
  <c r="R2384" i="5"/>
  <c r="I2384" i="5"/>
  <c r="J2384" i="5"/>
  <c r="X2384" i="5"/>
  <c r="G2385" i="5"/>
  <c r="J2385" i="5"/>
  <c r="H2385" i="5"/>
  <c r="I2385" i="5"/>
  <c r="F2385" i="5"/>
  <c r="R2385" i="5"/>
  <c r="X2385" i="5"/>
  <c r="I2386" i="5"/>
  <c r="G2386" i="5"/>
  <c r="J2386" i="5"/>
  <c r="H2386" i="5"/>
  <c r="F2386" i="5"/>
  <c r="R2386" i="5"/>
  <c r="X2386" i="5"/>
  <c r="F2387" i="5"/>
  <c r="R2387" i="5"/>
  <c r="I2387" i="5"/>
  <c r="G2387" i="5"/>
  <c r="J2387" i="5"/>
  <c r="H2387" i="5"/>
  <c r="X2387" i="5"/>
  <c r="V2388" i="5"/>
  <c r="AB2388" i="5"/>
  <c r="V2389" i="5"/>
  <c r="AB2389" i="5"/>
  <c r="R2390" i="5"/>
  <c r="J2390" i="5"/>
  <c r="G2390" i="5"/>
  <c r="F2390" i="5"/>
  <c r="I2390" i="5"/>
  <c r="H2390" i="5"/>
  <c r="X2390" i="5"/>
  <c r="G2391" i="5"/>
  <c r="F2391" i="5"/>
  <c r="I2391" i="5"/>
  <c r="J2391" i="5"/>
  <c r="R2391" i="5"/>
  <c r="H2391" i="5"/>
  <c r="X2391" i="5"/>
  <c r="I2392" i="5"/>
  <c r="R2392" i="5"/>
  <c r="G2392" i="5"/>
  <c r="F2392" i="5"/>
  <c r="H2392" i="5"/>
  <c r="J2392" i="5"/>
  <c r="X2392" i="5"/>
  <c r="AB2393" i="5"/>
  <c r="V2393" i="5"/>
  <c r="G2394" i="5"/>
  <c r="H2394" i="5"/>
  <c r="I2394" i="5"/>
  <c r="J2394" i="5"/>
  <c r="R2394" i="5"/>
  <c r="F2394" i="5"/>
  <c r="X2394" i="5"/>
  <c r="V2395" i="5"/>
  <c r="AB2395" i="5"/>
  <c r="R2396" i="5"/>
  <c r="J2396" i="5"/>
  <c r="F2396" i="5"/>
  <c r="G2396" i="5"/>
  <c r="H2396" i="5"/>
  <c r="I2396" i="5"/>
  <c r="X2396" i="5"/>
  <c r="J2397" i="5"/>
  <c r="R2397" i="5"/>
  <c r="H2397" i="5"/>
  <c r="G2397" i="5"/>
  <c r="F2397" i="5"/>
  <c r="I2397" i="5"/>
  <c r="X2397" i="5"/>
  <c r="F2398" i="5"/>
  <c r="J2398" i="5"/>
  <c r="G2398" i="5"/>
  <c r="I2398" i="5"/>
  <c r="R2398" i="5"/>
  <c r="H2398" i="5"/>
  <c r="X2398" i="5"/>
  <c r="H2399" i="5"/>
  <c r="G2399" i="5"/>
  <c r="F2399" i="5"/>
  <c r="J2399" i="5"/>
  <c r="I2399" i="5"/>
  <c r="R2399" i="5"/>
  <c r="X2399" i="5"/>
  <c r="G2400" i="5"/>
  <c r="F2400" i="5"/>
  <c r="H2400" i="5"/>
  <c r="I2400" i="5"/>
  <c r="J2400" i="5"/>
  <c r="R2400" i="5"/>
  <c r="X2400" i="5"/>
  <c r="AB2401" i="5"/>
  <c r="V2401" i="5"/>
  <c r="AB2402" i="5"/>
  <c r="V2402" i="5"/>
  <c r="R2403" i="5"/>
  <c r="G2403" i="5"/>
  <c r="J2403" i="5"/>
  <c r="I2403" i="5"/>
  <c r="F2403" i="5"/>
  <c r="H2403" i="5"/>
  <c r="X2403" i="5"/>
  <c r="R2404" i="5"/>
  <c r="H2404" i="5"/>
  <c r="J2404" i="5"/>
  <c r="G2404" i="5"/>
  <c r="I2404" i="5"/>
  <c r="F2404" i="5"/>
  <c r="X2404" i="5"/>
  <c r="AB2405" i="5"/>
  <c r="V2405" i="5"/>
  <c r="AB2406" i="5"/>
  <c r="V2406" i="5"/>
  <c r="I2407" i="5"/>
  <c r="J2407" i="5"/>
  <c r="F2407" i="5"/>
  <c r="G2407" i="5"/>
  <c r="R2407" i="5"/>
  <c r="H2407" i="5"/>
  <c r="X2407" i="5"/>
  <c r="G2408" i="5"/>
  <c r="F2408" i="5"/>
  <c r="H2408" i="5"/>
  <c r="I2408" i="5"/>
  <c r="J2408" i="5"/>
  <c r="R2408" i="5"/>
  <c r="X2408" i="5"/>
  <c r="AB2409" i="5"/>
  <c r="V2409" i="5"/>
  <c r="G2410" i="5"/>
  <c r="F2410" i="5"/>
  <c r="R2410" i="5"/>
  <c r="I2410" i="5"/>
  <c r="H2410" i="5"/>
  <c r="J2410" i="5"/>
  <c r="X2410" i="5"/>
  <c r="F2411" i="5"/>
  <c r="R2411" i="5"/>
  <c r="I2411" i="5"/>
  <c r="G2411" i="5"/>
  <c r="H2411" i="5"/>
  <c r="J2411" i="5"/>
  <c r="X2411" i="5"/>
  <c r="G2412" i="5"/>
  <c r="F2412" i="5"/>
  <c r="H2412" i="5"/>
  <c r="I2412" i="5"/>
  <c r="J2412" i="5"/>
  <c r="R2412" i="5"/>
  <c r="X2412" i="5"/>
  <c r="AB2413" i="5"/>
  <c r="V2413" i="5"/>
  <c r="J2414" i="5"/>
  <c r="I2414" i="5"/>
  <c r="G2414" i="5"/>
  <c r="R2414" i="5"/>
  <c r="H2414" i="5"/>
  <c r="F2414" i="5"/>
  <c r="X2414" i="5"/>
  <c r="G2415" i="5"/>
  <c r="J2415" i="5"/>
  <c r="R2415" i="5"/>
  <c r="F2415" i="5"/>
  <c r="H2415" i="5"/>
  <c r="I2415" i="5"/>
  <c r="X2415" i="5"/>
  <c r="J2416" i="5"/>
  <c r="F2416" i="5"/>
  <c r="R2416" i="5"/>
  <c r="H2416" i="5"/>
  <c r="I2416" i="5"/>
  <c r="G2416" i="5"/>
  <c r="X2416" i="5"/>
  <c r="V2417" i="5"/>
  <c r="AB2417" i="5"/>
  <c r="AB2418" i="5"/>
  <c r="V2418" i="5"/>
  <c r="F2419" i="5"/>
  <c r="G2419" i="5"/>
  <c r="I2419" i="5"/>
  <c r="J2419" i="5"/>
  <c r="H2419" i="5"/>
  <c r="R2419" i="5"/>
  <c r="X2419" i="5"/>
  <c r="G2420" i="5"/>
  <c r="F2420" i="5"/>
  <c r="H2420" i="5"/>
  <c r="I2420" i="5"/>
  <c r="J2420" i="5"/>
  <c r="R2420" i="5"/>
  <c r="X2420" i="5"/>
  <c r="AB2421" i="5"/>
  <c r="V2421" i="5"/>
  <c r="AB2422" i="5"/>
  <c r="V2422" i="5"/>
  <c r="I2423" i="5"/>
  <c r="R2423" i="5"/>
  <c r="J2423" i="5"/>
  <c r="F2423" i="5"/>
  <c r="G2423" i="5"/>
  <c r="H2423" i="5"/>
  <c r="X2423" i="5"/>
  <c r="R2424" i="5"/>
  <c r="H2424" i="5"/>
  <c r="J2424" i="5"/>
  <c r="I2424" i="5"/>
  <c r="F2424" i="5"/>
  <c r="G2424" i="5"/>
  <c r="X2424" i="5"/>
  <c r="G2425" i="5"/>
  <c r="F2425" i="5"/>
  <c r="H2425" i="5"/>
  <c r="I2425" i="5"/>
  <c r="J2425" i="5"/>
  <c r="R2425" i="5"/>
  <c r="X2425" i="5"/>
  <c r="F2426" i="5"/>
  <c r="R2426" i="5"/>
  <c r="J2426" i="5"/>
  <c r="I2426" i="5"/>
  <c r="G2426" i="5"/>
  <c r="H2426" i="5"/>
  <c r="X2426" i="5"/>
  <c r="G2427" i="5"/>
  <c r="J2427" i="5"/>
  <c r="R2427" i="5"/>
  <c r="I2427" i="5"/>
  <c r="F2427" i="5"/>
  <c r="H2427" i="5"/>
  <c r="X2427" i="5"/>
  <c r="F2428" i="5"/>
  <c r="J2428" i="5"/>
  <c r="I2428" i="5"/>
  <c r="G2428" i="5"/>
  <c r="R2428" i="5"/>
  <c r="H2428" i="5"/>
  <c r="X2428" i="5"/>
  <c r="V2429" i="5"/>
  <c r="AB2429" i="5"/>
  <c r="G2430" i="5"/>
  <c r="H2430" i="5"/>
  <c r="I2430" i="5"/>
  <c r="J2430" i="5"/>
  <c r="R2430" i="5"/>
  <c r="F2430" i="5"/>
  <c r="X2430" i="5"/>
  <c r="H2431" i="5"/>
  <c r="J2431" i="5"/>
  <c r="G2431" i="5"/>
  <c r="F2431" i="5"/>
  <c r="R2431" i="5"/>
  <c r="I2431" i="5"/>
  <c r="X2431" i="5"/>
  <c r="G2432" i="5"/>
  <c r="R2432" i="5"/>
  <c r="F2432" i="5"/>
  <c r="J2432" i="5"/>
  <c r="I2432" i="5"/>
  <c r="H2432" i="5"/>
  <c r="X2432" i="5"/>
  <c r="J2433" i="5"/>
  <c r="G2433" i="5"/>
  <c r="I2433" i="5"/>
  <c r="H2433" i="5"/>
  <c r="R2433" i="5"/>
  <c r="F2433" i="5"/>
  <c r="X2433" i="5"/>
  <c r="V2434" i="5"/>
  <c r="AB2434" i="5"/>
  <c r="V2435" i="5"/>
  <c r="AB2435" i="5"/>
  <c r="F2436" i="5"/>
  <c r="G2436" i="5"/>
  <c r="H2436" i="5"/>
  <c r="I2436" i="5"/>
  <c r="R2436" i="5"/>
  <c r="J2436" i="5"/>
  <c r="X2436" i="5"/>
  <c r="G2437" i="5"/>
  <c r="R2437" i="5"/>
  <c r="H2437" i="5"/>
  <c r="I2437" i="5"/>
  <c r="J2437" i="5"/>
  <c r="F2437" i="5"/>
  <c r="X2437" i="5"/>
  <c r="I2438" i="5"/>
  <c r="G2438" i="5"/>
  <c r="H2438" i="5"/>
  <c r="J2438" i="5"/>
  <c r="R2438" i="5"/>
  <c r="F2438" i="5"/>
  <c r="X2438" i="5"/>
  <c r="AB2439" i="5"/>
  <c r="V2439" i="5"/>
  <c r="AB2440" i="5"/>
  <c r="V2440" i="5"/>
  <c r="R2441" i="5"/>
  <c r="G2441" i="5"/>
  <c r="F2441" i="5"/>
  <c r="H2441" i="5"/>
  <c r="J2441" i="5"/>
  <c r="I2441" i="5"/>
  <c r="X2441" i="5"/>
  <c r="R2442" i="5"/>
  <c r="G2442" i="5"/>
  <c r="H2442" i="5"/>
  <c r="I2442" i="5"/>
  <c r="J2442" i="5"/>
  <c r="F2442" i="5"/>
  <c r="X2442" i="5"/>
  <c r="H2443" i="5"/>
  <c r="F2443" i="5"/>
  <c r="J2443" i="5"/>
  <c r="R2443" i="5"/>
  <c r="G2443" i="5"/>
  <c r="I2443" i="5"/>
  <c r="X2443" i="5"/>
  <c r="R2444" i="5"/>
  <c r="G2444" i="5"/>
  <c r="J2444" i="5"/>
  <c r="H2444" i="5"/>
  <c r="F2444" i="5"/>
  <c r="I2444" i="5"/>
  <c r="X2444" i="5"/>
  <c r="G2445" i="5"/>
  <c r="F2445" i="5"/>
  <c r="H2445" i="5"/>
  <c r="I2445" i="5"/>
  <c r="J2445" i="5"/>
  <c r="R2445" i="5"/>
  <c r="X2445" i="5"/>
  <c r="H2446" i="5"/>
  <c r="F2446" i="5"/>
  <c r="R2446" i="5"/>
  <c r="I2446" i="5"/>
  <c r="G2446" i="5"/>
  <c r="J2446" i="5"/>
  <c r="X2446" i="5"/>
  <c r="I2447" i="5"/>
  <c r="G2447" i="5"/>
  <c r="F2447" i="5"/>
  <c r="J2447" i="5"/>
  <c r="R2447" i="5"/>
  <c r="H2447" i="5"/>
  <c r="X2447" i="5"/>
  <c r="H2448" i="5"/>
  <c r="J2448" i="5"/>
  <c r="G2448" i="5"/>
  <c r="I2448" i="5"/>
  <c r="F2448" i="5"/>
  <c r="R2448" i="5"/>
  <c r="X2448" i="5"/>
  <c r="G2449" i="5"/>
  <c r="R2449" i="5"/>
  <c r="F2449" i="5"/>
  <c r="H2449" i="5"/>
  <c r="I2449" i="5"/>
  <c r="J2449" i="5"/>
  <c r="X2449" i="5"/>
  <c r="AB2450" i="5"/>
  <c r="V2450" i="5"/>
  <c r="G2451" i="5"/>
  <c r="F2451" i="5"/>
  <c r="I2451" i="5"/>
  <c r="J2451" i="5"/>
  <c r="R2451" i="5"/>
  <c r="H2451" i="5"/>
  <c r="X2451" i="5"/>
  <c r="J2452" i="5"/>
  <c r="I2452" i="5"/>
  <c r="R2452" i="5"/>
  <c r="H2452" i="5"/>
  <c r="G2452" i="5"/>
  <c r="F2452" i="5"/>
  <c r="X2452" i="5"/>
  <c r="G2453" i="5"/>
  <c r="F2453" i="5"/>
  <c r="H2453" i="5"/>
  <c r="I2453" i="5"/>
  <c r="J2453" i="5"/>
  <c r="R2453" i="5"/>
  <c r="X2453" i="5"/>
  <c r="J2454" i="5"/>
  <c r="I2454" i="5"/>
  <c r="G2454" i="5"/>
  <c r="H2454" i="5"/>
  <c r="F2454" i="5"/>
  <c r="R2454" i="5"/>
  <c r="X2454" i="5"/>
  <c r="I2455" i="5"/>
  <c r="G2455" i="5"/>
  <c r="H2455" i="5"/>
  <c r="J2455" i="5"/>
  <c r="F2455" i="5"/>
  <c r="R2455" i="5"/>
  <c r="X2455" i="5"/>
  <c r="V2456" i="5"/>
  <c r="AB2456" i="5"/>
  <c r="G2457" i="5"/>
  <c r="F2457" i="5"/>
  <c r="H2457" i="5"/>
  <c r="I2457" i="5"/>
  <c r="R2457" i="5"/>
  <c r="J2457" i="5"/>
  <c r="X2457" i="5"/>
  <c r="G2458" i="5"/>
  <c r="J2458" i="5"/>
  <c r="H2458" i="5"/>
  <c r="F2458" i="5"/>
  <c r="I2458" i="5"/>
  <c r="R2458" i="5"/>
  <c r="X2458" i="5"/>
  <c r="R2459" i="5"/>
  <c r="F2459" i="5"/>
  <c r="G2459" i="5"/>
  <c r="I2459" i="5"/>
  <c r="J2459" i="5"/>
  <c r="H2459" i="5"/>
  <c r="X2459" i="5"/>
  <c r="G2460" i="5"/>
  <c r="F2460" i="5"/>
  <c r="H2460" i="5"/>
  <c r="R2460" i="5"/>
  <c r="I2460" i="5"/>
  <c r="J2460" i="5"/>
  <c r="X2460" i="5"/>
  <c r="R2461" i="5"/>
  <c r="I2461" i="5"/>
  <c r="H2461" i="5"/>
  <c r="G2461" i="5"/>
  <c r="F2461" i="5"/>
  <c r="J2461" i="5"/>
  <c r="X2461" i="5"/>
  <c r="G2462" i="5"/>
  <c r="H2462" i="5"/>
  <c r="I2462" i="5"/>
  <c r="J2462" i="5"/>
  <c r="R2462" i="5"/>
  <c r="F2462" i="5"/>
  <c r="X2462" i="5"/>
  <c r="AB2463" i="5"/>
  <c r="V2463" i="5"/>
  <c r="G2464" i="5"/>
  <c r="R2464" i="5"/>
  <c r="H2464" i="5"/>
  <c r="F2464" i="5"/>
  <c r="I2464" i="5"/>
  <c r="J2464" i="5"/>
  <c r="X2464" i="5"/>
  <c r="AB2465" i="5"/>
  <c r="V2465" i="5"/>
  <c r="R2466" i="5"/>
  <c r="G2466" i="5"/>
  <c r="J2466" i="5"/>
  <c r="F2466" i="5"/>
  <c r="H2466" i="5"/>
  <c r="I2466" i="5"/>
  <c r="X2466" i="5"/>
  <c r="J2467" i="5"/>
  <c r="G2467" i="5"/>
  <c r="I2467" i="5"/>
  <c r="R2467" i="5"/>
  <c r="H2467" i="5"/>
  <c r="F2467" i="5"/>
  <c r="X2467" i="5"/>
  <c r="J2468" i="5"/>
  <c r="H2468" i="5"/>
  <c r="F2468" i="5"/>
  <c r="R2468" i="5"/>
  <c r="G2468" i="5"/>
  <c r="I2468" i="5"/>
  <c r="X2468" i="5"/>
  <c r="I2469" i="5"/>
  <c r="G2469" i="5"/>
  <c r="H2469" i="5"/>
  <c r="J2469" i="5"/>
  <c r="F2469" i="5"/>
  <c r="R2469" i="5"/>
  <c r="X2469" i="5"/>
  <c r="AB2470" i="5"/>
  <c r="V2470" i="5"/>
  <c r="I2471" i="5"/>
  <c r="G2471" i="5"/>
  <c r="J2471" i="5"/>
  <c r="R2471" i="5"/>
  <c r="F2471" i="5"/>
  <c r="H2471" i="5"/>
  <c r="X2471" i="5"/>
  <c r="R2472" i="5"/>
  <c r="G2472" i="5"/>
  <c r="F2472" i="5"/>
  <c r="I2472" i="5"/>
  <c r="J2472" i="5"/>
  <c r="H2472" i="5"/>
  <c r="X2472" i="5"/>
  <c r="J2473" i="5"/>
  <c r="G2473" i="5"/>
  <c r="F2473" i="5"/>
  <c r="H2473" i="5"/>
  <c r="I2473" i="5"/>
  <c r="R2473" i="5"/>
  <c r="X2473" i="5"/>
  <c r="R2474" i="5"/>
  <c r="G2474" i="5"/>
  <c r="F2474" i="5"/>
  <c r="J2474" i="5"/>
  <c r="I2474" i="5"/>
  <c r="H2474" i="5"/>
  <c r="X2474" i="5"/>
  <c r="I2475" i="5"/>
  <c r="G2475" i="5"/>
  <c r="F2475" i="5"/>
  <c r="J2475" i="5"/>
  <c r="R2475" i="5"/>
  <c r="H2475" i="5"/>
  <c r="X2475" i="5"/>
  <c r="V2476" i="5"/>
  <c r="AB2476" i="5"/>
  <c r="F2477" i="5"/>
  <c r="R2477" i="5"/>
  <c r="G2477" i="5"/>
  <c r="I2477" i="5"/>
  <c r="H2477" i="5"/>
  <c r="J2477" i="5"/>
  <c r="X2477" i="5"/>
  <c r="J2478" i="5"/>
  <c r="R2478" i="5"/>
  <c r="H2478" i="5"/>
  <c r="G2478" i="5"/>
  <c r="I2478" i="5"/>
  <c r="F2478" i="5"/>
  <c r="X2478" i="5"/>
  <c r="H2479" i="5"/>
  <c r="J2479" i="5"/>
  <c r="I2479" i="5"/>
  <c r="G2479" i="5"/>
  <c r="R2479" i="5"/>
  <c r="F2479" i="5"/>
  <c r="X2479" i="5"/>
  <c r="V2480" i="5"/>
  <c r="AB2480" i="5"/>
  <c r="H2481" i="5"/>
  <c r="J2481" i="5"/>
  <c r="G2481" i="5"/>
  <c r="F2481" i="5"/>
  <c r="I2481" i="5"/>
  <c r="R2481" i="5"/>
  <c r="X2481" i="5"/>
  <c r="G2482" i="5"/>
  <c r="J2482" i="5"/>
  <c r="R2482" i="5"/>
  <c r="F2482" i="5"/>
  <c r="I2482" i="5"/>
  <c r="H2482" i="5"/>
  <c r="X2482" i="5"/>
  <c r="G2483" i="5"/>
  <c r="F2483" i="5"/>
  <c r="H2483" i="5"/>
  <c r="R2483" i="5"/>
  <c r="I2483" i="5"/>
  <c r="J2483" i="5"/>
  <c r="X2483" i="5"/>
  <c r="G2484" i="5"/>
  <c r="I2484" i="5"/>
  <c r="J2484" i="5"/>
  <c r="F2484" i="5"/>
  <c r="H2484" i="5"/>
  <c r="R2484" i="5"/>
  <c r="X2484" i="5"/>
  <c r="I2485" i="5"/>
  <c r="G2485" i="5"/>
  <c r="R2485" i="5"/>
  <c r="H2485" i="5"/>
  <c r="J2485" i="5"/>
  <c r="F2485" i="5"/>
  <c r="X2485" i="5"/>
  <c r="F2486" i="5"/>
  <c r="G2486" i="5"/>
  <c r="J2486" i="5"/>
  <c r="I2486" i="5"/>
  <c r="H2486" i="5"/>
  <c r="R2486" i="5"/>
  <c r="X2486" i="5"/>
  <c r="F2487" i="5"/>
  <c r="H2487" i="5"/>
  <c r="R2487" i="5"/>
  <c r="J2487" i="5"/>
  <c r="I2487" i="5"/>
  <c r="G2487" i="5"/>
  <c r="X2487" i="5"/>
  <c r="H2488" i="5"/>
  <c r="F2488" i="5"/>
  <c r="G2488" i="5"/>
  <c r="J2488" i="5"/>
  <c r="R2488" i="5"/>
  <c r="I2488" i="5"/>
  <c r="X2488" i="5"/>
  <c r="G2489" i="5"/>
  <c r="J2489" i="5"/>
  <c r="R2489" i="5"/>
  <c r="H2489" i="5"/>
  <c r="I2489" i="5"/>
  <c r="F2489" i="5"/>
  <c r="X2489" i="5"/>
  <c r="I2490" i="5"/>
  <c r="H2490" i="5"/>
  <c r="G2490" i="5"/>
  <c r="J2490" i="5"/>
  <c r="F2490" i="5"/>
  <c r="R2490" i="5"/>
  <c r="X2490" i="5"/>
  <c r="J2491" i="5"/>
  <c r="I2491" i="5"/>
  <c r="F2491" i="5"/>
  <c r="G2491" i="5"/>
  <c r="H2491" i="5"/>
  <c r="R2491" i="5"/>
  <c r="X2491" i="5"/>
  <c r="F2492" i="5"/>
  <c r="J2492" i="5"/>
  <c r="H2492" i="5"/>
  <c r="I2492" i="5"/>
  <c r="G2492" i="5"/>
  <c r="R2492" i="5"/>
  <c r="X2492" i="5"/>
  <c r="G2493" i="5"/>
  <c r="H2493" i="5"/>
  <c r="I2493" i="5"/>
  <c r="J2493" i="5"/>
  <c r="R2493" i="5"/>
  <c r="F2493" i="5"/>
  <c r="R2494" i="5"/>
  <c r="F2494" i="5"/>
  <c r="G2494" i="5"/>
  <c r="H2494" i="5"/>
  <c r="I2494" i="5"/>
  <c r="J2494" i="5"/>
  <c r="H2495" i="5"/>
  <c r="G2495" i="5"/>
  <c r="J2495" i="5"/>
  <c r="R2495" i="5"/>
  <c r="F2495" i="5"/>
  <c r="I2495" i="5"/>
  <c r="G2496" i="5"/>
  <c r="F2496" i="5"/>
  <c r="R2496" i="5"/>
  <c r="H2496" i="5"/>
  <c r="I2496" i="5"/>
  <c r="J2496" i="5"/>
  <c r="G2497" i="5"/>
  <c r="H2497" i="5"/>
  <c r="I2497" i="5"/>
  <c r="J2497" i="5"/>
  <c r="R2497" i="5"/>
  <c r="F2497" i="5"/>
  <c r="G2498" i="5"/>
  <c r="F2498" i="5"/>
  <c r="R2498" i="5"/>
  <c r="H2498" i="5"/>
  <c r="I2498" i="5"/>
  <c r="J2498" i="5"/>
  <c r="I2499" i="5"/>
  <c r="G2499" i="5"/>
  <c r="J2499" i="5"/>
  <c r="R2499" i="5"/>
  <c r="F2499" i="5"/>
  <c r="H2499" i="5"/>
  <c r="I2500" i="5"/>
  <c r="H2500" i="5"/>
  <c r="R2500" i="5"/>
  <c r="G2500" i="5"/>
  <c r="J2500" i="5"/>
  <c r="F2500" i="5"/>
  <c r="G2501" i="5"/>
  <c r="H2501" i="5"/>
  <c r="I2501" i="5"/>
  <c r="J2501" i="5"/>
  <c r="R2501" i="5"/>
  <c r="F2501" i="5"/>
  <c r="G2502" i="5"/>
  <c r="F2502" i="5"/>
  <c r="R2502" i="5"/>
  <c r="H2502" i="5"/>
  <c r="I2502" i="5"/>
  <c r="J2502" i="5"/>
  <c r="G2503" i="5"/>
  <c r="J2503" i="5"/>
  <c r="R2503" i="5"/>
  <c r="F2503" i="5"/>
  <c r="I2503" i="5"/>
  <c r="H2503" i="5"/>
  <c r="H2504" i="5"/>
  <c r="I2504" i="5"/>
  <c r="F2504" i="5"/>
  <c r="J2504" i="5"/>
  <c r="G2504" i="5"/>
  <c r="R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X61" i="5"/>
  <c r="I61" i="5"/>
  <c r="R61" i="5"/>
  <c r="I62" i="5"/>
  <c r="R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X78" i="5"/>
  <c r="I79" i="5"/>
  <c r="R79" i="5"/>
  <c r="J79" i="5"/>
  <c r="F79" i="5"/>
  <c r="H79" i="5"/>
  <c r="I81" i="5"/>
  <c r="R81" i="5"/>
  <c r="H82" i="5"/>
  <c r="I82" i="5"/>
  <c r="R82" i="5"/>
  <c r="F83" i="5"/>
  <c r="I83" i="5"/>
  <c r="J83" i="5"/>
  <c r="H83" i="5"/>
  <c r="R83" i="5"/>
  <c r="R85" i="5"/>
  <c r="I85" i="5"/>
  <c r="I86" i="5"/>
  <c r="H86" i="5"/>
  <c r="R86" i="5"/>
  <c r="R89" i="5"/>
  <c r="I89" i="5"/>
  <c r="R90" i="5"/>
  <c r="H90" i="5"/>
  <c r="I90" i="5"/>
  <c r="X92" i="5"/>
  <c r="R92" i="5"/>
  <c r="I93" i="5"/>
  <c r="R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X108" i="5"/>
  <c r="F109" i="5"/>
  <c r="R109" i="5"/>
  <c r="H110" i="5"/>
  <c r="I110" i="5"/>
  <c r="I111" i="5"/>
  <c r="J111" i="5"/>
  <c r="F111" i="5"/>
  <c r="R111" i="5"/>
  <c r="H111" i="5"/>
  <c r="F112" i="5"/>
  <c r="R112" i="5"/>
  <c r="J112" i="5"/>
  <c r="H112" i="5"/>
  <c r="I112" i="5"/>
  <c r="R113" i="5"/>
  <c r="F113" i="5"/>
  <c r="I118" i="5"/>
  <c r="X118" i="5"/>
  <c r="F119" i="5"/>
  <c r="H119" i="5"/>
  <c r="I119" i="5"/>
  <c r="J119" i="5"/>
  <c r="R119" i="5"/>
  <c r="F121" i="5"/>
  <c r="R121" i="5"/>
  <c r="X121" i="5"/>
  <c r="I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X152" i="5"/>
  <c r="F153" i="5"/>
  <c r="R153" i="5"/>
  <c r="X153" i="5"/>
  <c r="H155" i="5"/>
  <c r="R155" i="5"/>
  <c r="J155" i="5"/>
  <c r="I155" i="5"/>
  <c r="F155" i="5"/>
  <c r="H158" i="5"/>
  <c r="I158" i="5"/>
  <c r="H159" i="5"/>
  <c r="R159" i="5"/>
  <c r="J159" i="5"/>
  <c r="I159" i="5"/>
  <c r="F159" i="5"/>
  <c r="R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X169" i="5"/>
  <c r="H169" i="5"/>
  <c r="I169" i="5"/>
  <c r="I170" i="5"/>
  <c r="X170" i="5"/>
  <c r="I171" i="5"/>
  <c r="H171" i="5"/>
  <c r="F171" i="5"/>
  <c r="R171" i="5"/>
  <c r="J171" i="5"/>
  <c r="F173" i="5"/>
  <c r="R173" i="5"/>
  <c r="I174" i="5"/>
  <c r="H174" i="5"/>
  <c r="F177" i="5"/>
  <c r="R177" i="5"/>
  <c r="J179" i="5"/>
  <c r="H179" i="5"/>
  <c r="F179" i="5"/>
  <c r="R179" i="5"/>
  <c r="I179" i="5"/>
  <c r="I182" i="5"/>
  <c r="X182" i="5"/>
  <c r="I183" i="5"/>
  <c r="J183" i="5"/>
  <c r="F183" i="5"/>
  <c r="H183" i="5"/>
  <c r="R183" i="5"/>
  <c r="F185" i="5"/>
  <c r="R185" i="5"/>
  <c r="J187" i="5"/>
  <c r="I187" i="5"/>
  <c r="R187" i="5"/>
  <c r="F187" i="5"/>
  <c r="H187" i="5"/>
  <c r="X190" i="5"/>
  <c r="I190" i="5"/>
  <c r="H190" i="5"/>
  <c r="F191" i="5"/>
  <c r="X191" i="5"/>
  <c r="F193" i="5"/>
  <c r="X193" i="5"/>
  <c r="R193" i="5"/>
  <c r="I194" i="5"/>
  <c r="X194" i="5"/>
  <c r="X195" i="5"/>
  <c r="H195" i="5"/>
  <c r="F195" i="5"/>
  <c r="R195" i="5"/>
  <c r="I195" i="5"/>
  <c r="J195" i="5"/>
  <c r="R197" i="5"/>
  <c r="F197" i="5"/>
  <c r="X197" i="5"/>
  <c r="I198" i="5"/>
  <c r="J198" i="5"/>
  <c r="H198" i="5"/>
  <c r="R198" i="5"/>
  <c r="X198" i="5"/>
  <c r="F198" i="5"/>
  <c r="F199" i="5"/>
  <c r="I199" i="5"/>
  <c r="J199" i="5"/>
  <c r="R199" i="5"/>
  <c r="H199" i="5"/>
  <c r="X199" i="5"/>
  <c r="J201" i="5"/>
  <c r="R201" i="5"/>
  <c r="J203" i="5"/>
  <c r="I203" i="5"/>
  <c r="F203" i="5"/>
  <c r="R203" i="5"/>
  <c r="H203" i="5"/>
  <c r="F205" i="5"/>
  <c r="R205" i="5"/>
  <c r="I212" i="5"/>
  <c r="X212" i="5"/>
  <c r="F212" i="5"/>
  <c r="R212" i="5"/>
  <c r="H212" i="5"/>
  <c r="J212" i="5"/>
  <c r="F213" i="5"/>
  <c r="X213" i="5"/>
  <c r="H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X257" i="5"/>
  <c r="I259" i="5"/>
  <c r="J259" i="5"/>
  <c r="H259" i="5"/>
  <c r="R259" i="5"/>
  <c r="F259" i="5"/>
  <c r="X261" i="5"/>
  <c r="I261" i="5"/>
  <c r="H261" i="5"/>
  <c r="J261" i="5"/>
  <c r="J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X275" i="5"/>
  <c r="J275" i="5"/>
  <c r="R275" i="5"/>
  <c r="H275" i="5"/>
  <c r="H283" i="5"/>
  <c r="J283" i="5"/>
  <c r="R283" i="5"/>
  <c r="F283" i="5"/>
  <c r="I283" i="5"/>
  <c r="F285" i="5"/>
  <c r="H285" i="5"/>
  <c r="R285" i="5"/>
  <c r="J285" i="5"/>
  <c r="I285" i="5"/>
  <c r="F289" i="5"/>
  <c r="R289" i="5"/>
  <c r="J289" i="5"/>
  <c r="X289" i="5"/>
  <c r="H289" i="5"/>
  <c r="I289" i="5"/>
  <c r="I291" i="5"/>
  <c r="J291" i="5"/>
  <c r="R291" i="5"/>
  <c r="H291" i="5"/>
  <c r="F291" i="5"/>
  <c r="R295" i="5"/>
  <c r="F295" i="5"/>
  <c r="I295" i="5"/>
  <c r="J295" i="5"/>
  <c r="H295" i="5"/>
  <c r="F299" i="5"/>
  <c r="H299" i="5"/>
  <c r="J299" i="5"/>
  <c r="R299" i="5"/>
  <c r="I299" i="5"/>
  <c r="R301" i="5"/>
  <c r="F301" i="5"/>
  <c r="H301" i="5"/>
  <c r="I301" i="5"/>
  <c r="J301" i="5"/>
  <c r="X301"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X321" i="5"/>
  <c r="F322" i="5"/>
  <c r="J322" i="5"/>
  <c r="R322" i="5"/>
  <c r="I322" i="5"/>
  <c r="H322" i="5"/>
  <c r="F325" i="5"/>
  <c r="J325" i="5"/>
  <c r="I325" i="5"/>
  <c r="H325" i="5"/>
  <c r="R325" i="5"/>
  <c r="I326" i="5"/>
  <c r="J326" i="5"/>
  <c r="H326" i="5"/>
  <c r="F326" i="5"/>
  <c r="R326" i="5"/>
  <c r="I329" i="5"/>
  <c r="F329" i="5"/>
  <c r="H329" i="5"/>
  <c r="J329" i="5"/>
  <c r="R329" i="5"/>
  <c r="R332" i="5"/>
  <c r="F332" i="5"/>
  <c r="I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X388" i="5"/>
  <c r="I388" i="5"/>
  <c r="R388" i="5"/>
  <c r="F388" i="5"/>
  <c r="H388" i="5"/>
  <c r="J389" i="5"/>
  <c r="I389" i="5"/>
  <c r="X389" i="5"/>
  <c r="R389" i="5"/>
  <c r="F389" i="5"/>
  <c r="H389" i="5"/>
  <c r="I392" i="5"/>
  <c r="H392" i="5"/>
  <c r="F392" i="5"/>
  <c r="J392" i="5"/>
  <c r="X392" i="5"/>
  <c r="R392" i="5"/>
  <c r="R393" i="5"/>
  <c r="F393" i="5"/>
  <c r="J393" i="5"/>
  <c r="I393" i="5"/>
  <c r="X393" i="5"/>
  <c r="H393" i="5"/>
  <c r="J396" i="5"/>
  <c r="I396" i="5"/>
  <c r="H396" i="5"/>
  <c r="F396" i="5"/>
  <c r="R396" i="5"/>
  <c r="J397" i="5"/>
  <c r="H397" i="5"/>
  <c r="I397" i="5"/>
  <c r="R397" i="5"/>
  <c r="F397" i="5"/>
  <c r="I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X414" i="5"/>
  <c r="R414" i="5"/>
  <c r="J414" i="5"/>
  <c r="I414" i="5"/>
  <c r="H414" i="5"/>
  <c r="J415" i="5"/>
  <c r="X415" i="5"/>
  <c r="F416" i="5"/>
  <c r="R416" i="5"/>
  <c r="X416" i="5"/>
  <c r="J416" i="5"/>
  <c r="I416" i="5"/>
  <c r="H416" i="5"/>
  <c r="F417" i="5"/>
  <c r="J417" i="5"/>
  <c r="R417" i="5"/>
  <c r="I417" i="5"/>
  <c r="H417" i="5"/>
  <c r="H420" i="5"/>
  <c r="R420" i="5"/>
  <c r="I420" i="5"/>
  <c r="J420" i="5"/>
  <c r="F420" i="5"/>
  <c r="R421" i="5"/>
  <c r="H421" i="5"/>
  <c r="I421" i="5"/>
  <c r="X421" i="5"/>
  <c r="J421" i="5"/>
  <c r="F421"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X459" i="5"/>
  <c r="H461" i="5"/>
  <c r="R461" i="5"/>
  <c r="F461" i="5"/>
  <c r="I461" i="5"/>
  <c r="J461" i="5"/>
  <c r="X461" i="5"/>
  <c r="I464" i="5"/>
  <c r="H464" i="5"/>
  <c r="F464" i="5"/>
  <c r="R464" i="5"/>
  <c r="J464" i="5"/>
  <c r="H468" i="5"/>
  <c r="R468" i="5"/>
  <c r="F468" i="5"/>
  <c r="I468" i="5"/>
  <c r="J468" i="5"/>
  <c r="F471" i="5"/>
  <c r="R471" i="5"/>
  <c r="J471" i="5"/>
  <c r="I471" i="5"/>
  <c r="X471" i="5"/>
  <c r="H471" i="5"/>
  <c r="H474" i="5"/>
  <c r="R474" i="5"/>
  <c r="I474" i="5"/>
  <c r="F474" i="5"/>
  <c r="J474" i="5"/>
  <c r="I476" i="5"/>
  <c r="F476" i="5"/>
  <c r="J476" i="5"/>
  <c r="R476" i="5"/>
  <c r="H476" i="5"/>
  <c r="X476" i="5"/>
  <c r="I478" i="5"/>
  <c r="F478" i="5"/>
  <c r="X478" i="5"/>
  <c r="J478" i="5"/>
  <c r="R478" i="5"/>
  <c r="H478" i="5"/>
  <c r="I479" i="5"/>
  <c r="J479" i="5"/>
  <c r="F479" i="5"/>
  <c r="R479" i="5"/>
  <c r="X479" i="5"/>
  <c r="H479" i="5"/>
  <c r="R480" i="5"/>
  <c r="I480" i="5"/>
  <c r="F480" i="5"/>
  <c r="X480" i="5"/>
  <c r="J480" i="5"/>
  <c r="H480" i="5"/>
  <c r="H481" i="5"/>
  <c r="I481" i="5"/>
  <c r="R481" i="5"/>
  <c r="J481" i="5"/>
  <c r="F481" i="5"/>
  <c r="I482" i="5"/>
  <c r="H482" i="5"/>
  <c r="J482" i="5"/>
  <c r="F482" i="5"/>
  <c r="R482" i="5"/>
  <c r="I483" i="5"/>
  <c r="F483" i="5"/>
  <c r="H483" i="5"/>
  <c r="J483" i="5"/>
  <c r="R483" i="5"/>
  <c r="I484" i="5"/>
  <c r="H484" i="5"/>
  <c r="F484" i="5"/>
  <c r="J484" i="5"/>
  <c r="R484" i="5"/>
  <c r="H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X499" i="5"/>
  <c r="I499" i="5"/>
  <c r="H499" i="5"/>
  <c r="F499" i="5"/>
  <c r="H500" i="5"/>
  <c r="I500" i="5"/>
  <c r="R500" i="5"/>
  <c r="J500" i="5"/>
  <c r="F500" i="5"/>
  <c r="X500" i="5"/>
  <c r="X503" i="5"/>
  <c r="H503" i="5"/>
  <c r="F503" i="5"/>
  <c r="I503" i="5"/>
  <c r="R503" i="5"/>
  <c r="J503" i="5"/>
  <c r="I504" i="5"/>
  <c r="J504" i="5"/>
  <c r="H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X515" i="5"/>
  <c r="J515" i="5"/>
  <c r="R515" i="5"/>
  <c r="F515" i="5"/>
  <c r="I516" i="5"/>
  <c r="H516" i="5"/>
  <c r="X516" i="5"/>
  <c r="F516" i="5"/>
  <c r="J516" i="5"/>
  <c r="R516" i="5"/>
  <c r="I519" i="5"/>
  <c r="J519" i="5"/>
  <c r="F519" i="5"/>
  <c r="H519" i="5"/>
  <c r="R519" i="5"/>
  <c r="R520" i="5"/>
  <c r="X520" i="5"/>
  <c r="I520" i="5"/>
  <c r="J520" i="5"/>
  <c r="H520" i="5"/>
  <c r="F520" i="5"/>
  <c r="H523" i="5"/>
  <c r="R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X547" i="5"/>
  <c r="X548" i="5"/>
  <c r="I548" i="5"/>
  <c r="H548" i="5"/>
  <c r="J548" i="5"/>
  <c r="F548" i="5"/>
  <c r="R548" i="5"/>
  <c r="X550" i="5"/>
  <c r="R550" i="5"/>
  <c r="H550" i="5"/>
  <c r="I550" i="5"/>
  <c r="J550" i="5"/>
  <c r="F550" i="5"/>
  <c r="R551" i="5"/>
  <c r="F551" i="5"/>
  <c r="I551" i="5"/>
  <c r="X551" i="5"/>
  <c r="H551" i="5"/>
  <c r="J551" i="5"/>
  <c r="H552" i="5"/>
  <c r="X552" i="5"/>
  <c r="R552" i="5"/>
  <c r="F552" i="5"/>
  <c r="I552" i="5"/>
  <c r="J552" i="5"/>
  <c r="I553" i="5"/>
  <c r="R553" i="5"/>
  <c r="F553" i="5"/>
  <c r="H553" i="5"/>
  <c r="J553" i="5"/>
  <c r="I555" i="5"/>
  <c r="J555" i="5"/>
  <c r="R555" i="5"/>
  <c r="H555" i="5"/>
  <c r="F555" i="5"/>
  <c r="J556" i="5"/>
  <c r="F556" i="5"/>
  <c r="X556" i="5"/>
  <c r="R556" i="5"/>
  <c r="J558" i="5"/>
  <c r="I558" i="5"/>
  <c r="H558" i="5"/>
  <c r="X558" i="5"/>
  <c r="F558" i="5"/>
  <c r="R558" i="5"/>
  <c r="R559" i="5"/>
  <c r="F559" i="5"/>
  <c r="J559" i="5"/>
  <c r="H559" i="5"/>
  <c r="X559" i="5"/>
  <c r="I559" i="5"/>
  <c r="F560" i="5"/>
  <c r="X560" i="5"/>
  <c r="J560" i="5"/>
  <c r="I560" i="5"/>
  <c r="R560" i="5"/>
  <c r="H560" i="5"/>
  <c r="F563" i="5"/>
  <c r="R563" i="5"/>
  <c r="J563" i="5"/>
  <c r="H563" i="5"/>
  <c r="X563" i="5"/>
  <c r="I563" i="5"/>
  <c r="R564" i="5"/>
  <c r="J564" i="5"/>
  <c r="I564" i="5"/>
  <c r="X564" i="5"/>
  <c r="H564" i="5"/>
  <c r="F564" i="5"/>
  <c r="X566" i="5"/>
  <c r="F566" i="5"/>
  <c r="I566" i="5"/>
  <c r="J566" i="5"/>
  <c r="R566" i="5"/>
  <c r="H566" i="5"/>
  <c r="H568" i="5"/>
  <c r="R568" i="5"/>
  <c r="J568" i="5"/>
  <c r="F568" i="5"/>
  <c r="X568" i="5"/>
  <c r="I568" i="5"/>
  <c r="I569" i="5"/>
  <c r="R569" i="5"/>
  <c r="J569" i="5"/>
  <c r="X569" i="5"/>
  <c r="H569" i="5"/>
  <c r="F569" i="5"/>
  <c r="F570" i="5"/>
  <c r="R570" i="5"/>
  <c r="H570" i="5"/>
  <c r="I570" i="5"/>
  <c r="J570" i="5"/>
  <c r="J571" i="5"/>
  <c r="H571" i="5"/>
  <c r="X571" i="5"/>
  <c r="I571" i="5"/>
  <c r="F571" i="5"/>
  <c r="R571" i="5"/>
  <c r="I572" i="5"/>
  <c r="H572" i="5"/>
  <c r="F572" i="5"/>
  <c r="J572" i="5"/>
  <c r="R572" i="5"/>
  <c r="I573" i="5"/>
  <c r="J573" i="5"/>
  <c r="R573" i="5"/>
  <c r="H573" i="5"/>
  <c r="X573" i="5"/>
  <c r="F573" i="5"/>
  <c r="X574" i="5"/>
  <c r="F574" i="5"/>
  <c r="X576" i="5"/>
  <c r="I576" i="5"/>
  <c r="J582" i="5"/>
  <c r="X582" i="5"/>
  <c r="I582" i="5"/>
  <c r="F582" i="5"/>
  <c r="R582" i="5"/>
  <c r="H582" i="5"/>
  <c r="R584" i="5"/>
  <c r="F584" i="5"/>
  <c r="J584" i="5"/>
  <c r="I584" i="5"/>
  <c r="H584" i="5"/>
  <c r="X584" i="5"/>
  <c r="I586" i="5"/>
  <c r="J586" i="5"/>
  <c r="F586" i="5"/>
  <c r="R586" i="5"/>
  <c r="X586" i="5"/>
  <c r="H586" i="5"/>
  <c r="X587" i="5"/>
  <c r="J587" i="5"/>
  <c r="I587" i="5"/>
  <c r="H587" i="5"/>
  <c r="F587" i="5"/>
  <c r="R587" i="5"/>
  <c r="I589" i="5"/>
  <c r="J589" i="5"/>
  <c r="R589" i="5"/>
  <c r="H589" i="5"/>
  <c r="F589" i="5"/>
  <c r="X589" i="5"/>
  <c r="X590" i="5"/>
  <c r="J590" i="5"/>
  <c r="F590" i="5"/>
  <c r="I590" i="5"/>
  <c r="H590" i="5"/>
  <c r="R590" i="5"/>
  <c r="I592" i="5"/>
  <c r="X592" i="5"/>
  <c r="F593" i="5"/>
  <c r="X593" i="5"/>
  <c r="I593" i="5"/>
  <c r="H593" i="5"/>
  <c r="J593" i="5"/>
  <c r="R593" i="5"/>
  <c r="X594" i="5"/>
  <c r="R594" i="5"/>
  <c r="I594" i="5"/>
  <c r="J594" i="5"/>
  <c r="H594" i="5"/>
  <c r="F594" i="5"/>
  <c r="I598" i="5"/>
  <c r="H598" i="5"/>
  <c r="F598" i="5"/>
  <c r="R598" i="5"/>
  <c r="J598" i="5"/>
  <c r="X598" i="5"/>
  <c r="I600" i="5"/>
  <c r="X600" i="5"/>
  <c r="R604" i="5"/>
  <c r="H604" i="5"/>
  <c r="F604" i="5"/>
  <c r="I604" i="5"/>
  <c r="X604" i="5"/>
  <c r="J604" i="5"/>
  <c r="F606" i="5"/>
  <c r="H606" i="5"/>
  <c r="J606" i="5"/>
  <c r="R606" i="5"/>
  <c r="X606" i="5"/>
  <c r="I606" i="5"/>
  <c r="R610" i="5"/>
  <c r="X610" i="5"/>
  <c r="F610" i="5"/>
  <c r="I610" i="5"/>
  <c r="J610" i="5"/>
  <c r="H610" i="5"/>
  <c r="X612" i="5"/>
  <c r="F612" i="5"/>
  <c r="H612" i="5"/>
  <c r="I612" i="5"/>
  <c r="R612" i="5"/>
  <c r="J612" i="5"/>
  <c r="I614" i="5"/>
  <c r="X614" i="5"/>
  <c r="J614" i="5"/>
  <c r="F614" i="5"/>
  <c r="H614" i="5"/>
  <c r="R614" i="5"/>
  <c r="I616" i="5"/>
  <c r="H616" i="5"/>
  <c r="R616" i="5"/>
  <c r="J616" i="5"/>
  <c r="F616" i="5"/>
  <c r="X616" i="5"/>
  <c r="H617" i="5"/>
  <c r="X617" i="5"/>
  <c r="F617" i="5"/>
  <c r="J617" i="5"/>
  <c r="I617" i="5"/>
  <c r="R617" i="5"/>
  <c r="X618" i="5"/>
  <c r="I618" i="5"/>
  <c r="R618" i="5"/>
  <c r="F618" i="5"/>
  <c r="H618" i="5"/>
  <c r="J618" i="5"/>
  <c r="I620" i="5"/>
  <c r="R620" i="5"/>
  <c r="H620" i="5"/>
  <c r="J620" i="5"/>
  <c r="X620" i="5"/>
  <c r="F620" i="5"/>
  <c r="H622" i="5"/>
  <c r="X622" i="5"/>
  <c r="F622" i="5"/>
  <c r="J622" i="5"/>
  <c r="I622" i="5"/>
  <c r="R622" i="5"/>
  <c r="H624" i="5"/>
  <c r="J624" i="5"/>
  <c r="R624" i="5"/>
  <c r="F624" i="5"/>
  <c r="X624" i="5"/>
  <c r="I624" i="5"/>
  <c r="X626" i="5"/>
  <c r="H626" i="5"/>
  <c r="J626" i="5"/>
  <c r="F626" i="5"/>
  <c r="R626" i="5"/>
  <c r="I626" i="5"/>
  <c r="X628" i="5"/>
  <c r="R628" i="5"/>
  <c r="H628" i="5"/>
  <c r="J628" i="5"/>
  <c r="F628" i="5"/>
  <c r="I628" i="5"/>
  <c r="J629" i="5"/>
  <c r="R629" i="5"/>
  <c r="F629" i="5"/>
  <c r="H629" i="5"/>
  <c r="I629" i="5"/>
  <c r="X629" i="5"/>
  <c r="H630" i="5"/>
  <c r="F630" i="5"/>
  <c r="J630" i="5"/>
  <c r="I630" i="5"/>
  <c r="R630" i="5"/>
  <c r="X630" i="5"/>
  <c r="H632" i="5"/>
  <c r="X632" i="5"/>
  <c r="X636" i="5"/>
  <c r="J636" i="5"/>
  <c r="H636" i="5"/>
  <c r="I636" i="5"/>
  <c r="F636" i="5"/>
  <c r="R636" i="5"/>
  <c r="F638" i="5"/>
  <c r="H638" i="5"/>
  <c r="I638" i="5"/>
  <c r="X638" i="5"/>
  <c r="J638" i="5"/>
  <c r="R638" i="5"/>
  <c r="J642" i="5"/>
  <c r="R642" i="5"/>
  <c r="F642" i="5"/>
  <c r="X642" i="5"/>
  <c r="I642" i="5"/>
  <c r="H642" i="5"/>
  <c r="R644" i="5"/>
  <c r="X644" i="5"/>
  <c r="X646" i="5"/>
  <c r="I646" i="5"/>
  <c r="J646" i="5"/>
  <c r="F646" i="5"/>
  <c r="R646" i="5"/>
  <c r="H646" i="5"/>
  <c r="X649" i="5"/>
  <c r="I649" i="5"/>
  <c r="H649" i="5"/>
  <c r="F649" i="5"/>
  <c r="J649" i="5"/>
  <c r="R649" i="5"/>
  <c r="J652" i="5"/>
  <c r="X652" i="5"/>
  <c r="F652" i="5"/>
  <c r="I652" i="5"/>
  <c r="H652" i="5"/>
  <c r="R652" i="5"/>
  <c r="I654" i="5"/>
  <c r="H654" i="5"/>
  <c r="R654" i="5"/>
  <c r="J654" i="5"/>
  <c r="X654" i="5"/>
  <c r="F654" i="5"/>
  <c r="R656" i="5"/>
  <c r="F656" i="5"/>
  <c r="H656" i="5"/>
  <c r="I656" i="5"/>
  <c r="J656" i="5"/>
  <c r="X656" i="5"/>
  <c r="F658" i="5"/>
  <c r="R658" i="5"/>
  <c r="H658" i="5"/>
  <c r="I658" i="5"/>
  <c r="X658" i="5"/>
  <c r="J658" i="5"/>
  <c r="H660" i="5"/>
  <c r="X660" i="5"/>
  <c r="R660" i="5"/>
  <c r="J660" i="5"/>
  <c r="F660" i="5"/>
  <c r="I660" i="5"/>
  <c r="J661" i="5"/>
  <c r="R661" i="5"/>
  <c r="F661" i="5"/>
  <c r="I661" i="5"/>
  <c r="H661" i="5"/>
  <c r="X661" i="5"/>
  <c r="H662" i="5"/>
  <c r="X662" i="5"/>
  <c r="X664" i="5"/>
  <c r="J664" i="5"/>
  <c r="F666" i="5"/>
  <c r="J666" i="5"/>
  <c r="I666" i="5"/>
  <c r="R666" i="5"/>
  <c r="X666" i="5"/>
  <c r="H666" i="5"/>
  <c r="R668" i="5"/>
  <c r="X668" i="5"/>
  <c r="H668" i="5"/>
  <c r="I668" i="5"/>
  <c r="J668" i="5"/>
  <c r="F668" i="5"/>
  <c r="H672" i="5"/>
  <c r="X672" i="5"/>
  <c r="X674" i="5"/>
  <c r="J674" i="5"/>
  <c r="F674" i="5"/>
  <c r="R674" i="5"/>
  <c r="I674" i="5"/>
  <c r="H674" i="5"/>
  <c r="J676" i="5"/>
  <c r="H676" i="5"/>
  <c r="I676" i="5"/>
  <c r="R676" i="5"/>
  <c r="X676" i="5"/>
  <c r="F676" i="5"/>
  <c r="X678" i="5"/>
  <c r="R678" i="5"/>
  <c r="R680" i="5"/>
  <c r="X680" i="5"/>
  <c r="F681" i="5"/>
  <c r="I681" i="5"/>
  <c r="J681" i="5"/>
  <c r="R681" i="5"/>
  <c r="X681" i="5"/>
  <c r="H681" i="5"/>
  <c r="I682" i="5"/>
  <c r="H682" i="5"/>
  <c r="X682" i="5"/>
  <c r="F682" i="5"/>
  <c r="J682" i="5"/>
  <c r="R682" i="5"/>
  <c r="J683" i="5"/>
  <c r="F683" i="5"/>
  <c r="R683" i="5"/>
  <c r="I683" i="5"/>
  <c r="H683" i="5"/>
  <c r="X683" i="5"/>
  <c r="F685" i="5"/>
  <c r="J685" i="5"/>
  <c r="I685" i="5"/>
  <c r="R685" i="5"/>
  <c r="H685" i="5"/>
  <c r="X685" i="5"/>
  <c r="I686" i="5"/>
  <c r="F686" i="5"/>
  <c r="H686" i="5"/>
  <c r="R686" i="5"/>
  <c r="J686" i="5"/>
  <c r="X686" i="5"/>
  <c r="R688" i="5"/>
  <c r="H688" i="5"/>
  <c r="F688" i="5"/>
  <c r="J688" i="5"/>
  <c r="I688" i="5"/>
  <c r="I689" i="5"/>
  <c r="F689" i="5"/>
  <c r="R689" i="5"/>
  <c r="X689" i="5"/>
  <c r="J689" i="5"/>
  <c r="H689" i="5"/>
  <c r="F690" i="5"/>
  <c r="I690" i="5"/>
  <c r="J690" i="5"/>
  <c r="R690" i="5"/>
  <c r="H690" i="5"/>
  <c r="X690" i="5"/>
  <c r="X691" i="5"/>
  <c r="H691" i="5"/>
  <c r="F691" i="5"/>
  <c r="R691" i="5"/>
  <c r="I691" i="5"/>
  <c r="J691" i="5"/>
  <c r="R692" i="5"/>
  <c r="X692" i="5"/>
  <c r="F692" i="5"/>
  <c r="J692" i="5"/>
  <c r="I692" i="5"/>
  <c r="H692" i="5"/>
  <c r="F693" i="5"/>
  <c r="I693" i="5"/>
  <c r="X693" i="5"/>
  <c r="H693" i="5"/>
  <c r="J693" i="5"/>
  <c r="R693" i="5"/>
  <c r="H694" i="5"/>
  <c r="J694" i="5"/>
  <c r="X694" i="5"/>
  <c r="F694" i="5"/>
  <c r="I694" i="5"/>
  <c r="R694" i="5"/>
  <c r="R696" i="5"/>
  <c r="X696" i="5"/>
  <c r="J697" i="5"/>
  <c r="X697" i="5"/>
  <c r="I697" i="5"/>
  <c r="H697" i="5"/>
  <c r="R697" i="5"/>
  <c r="F697" i="5"/>
  <c r="F698" i="5"/>
  <c r="X698" i="5"/>
  <c r="I698" i="5"/>
  <c r="J698" i="5"/>
  <c r="R698" i="5"/>
  <c r="H698" i="5"/>
  <c r="F699" i="5"/>
  <c r="R699" i="5"/>
  <c r="J699" i="5"/>
  <c r="I699" i="5"/>
  <c r="X699" i="5"/>
  <c r="H699" i="5"/>
  <c r="F700" i="5"/>
  <c r="R700" i="5"/>
  <c r="H700" i="5"/>
  <c r="X700" i="5"/>
  <c r="J700" i="5"/>
  <c r="I700" i="5"/>
  <c r="X701" i="5"/>
  <c r="R701" i="5"/>
  <c r="J701" i="5"/>
  <c r="F701" i="5"/>
  <c r="I701" i="5"/>
  <c r="H701" i="5"/>
  <c r="X702" i="5"/>
  <c r="H702" i="5"/>
  <c r="R702" i="5"/>
  <c r="J702" i="5"/>
  <c r="F702" i="5"/>
  <c r="I702" i="5"/>
  <c r="J703" i="5"/>
  <c r="I703" i="5"/>
  <c r="H703" i="5"/>
  <c r="R703" i="5"/>
  <c r="F703" i="5"/>
  <c r="I704" i="5"/>
  <c r="H704" i="5"/>
  <c r="X704" i="5"/>
  <c r="J704" i="5"/>
  <c r="F704" i="5"/>
  <c r="R704" i="5"/>
  <c r="H705" i="5"/>
  <c r="X705" i="5"/>
  <c r="I705" i="5"/>
  <c r="J705" i="5"/>
  <c r="R705" i="5"/>
  <c r="F705" i="5"/>
  <c r="F706" i="5"/>
  <c r="I706" i="5"/>
  <c r="J706" i="5"/>
  <c r="R706" i="5"/>
  <c r="H706" i="5"/>
  <c r="H707" i="5"/>
  <c r="R707" i="5"/>
  <c r="I707" i="5"/>
  <c r="F707" i="5"/>
  <c r="J707" i="5"/>
  <c r="X707" i="5"/>
  <c r="H708" i="5"/>
  <c r="F708" i="5"/>
  <c r="J708" i="5"/>
  <c r="I708" i="5"/>
  <c r="R708" i="5"/>
  <c r="X709" i="5"/>
  <c r="H709" i="5"/>
  <c r="R709" i="5"/>
  <c r="F709" i="5"/>
  <c r="J709" i="5"/>
  <c r="I709" i="5"/>
  <c r="X710" i="5"/>
  <c r="J710" i="5"/>
  <c r="J711" i="5"/>
  <c r="H711" i="5"/>
  <c r="R711" i="5"/>
  <c r="I711" i="5"/>
  <c r="F711" i="5"/>
  <c r="X711" i="5"/>
  <c r="X712" i="5"/>
  <c r="F712" i="5"/>
  <c r="X713" i="5"/>
  <c r="R713" i="5"/>
  <c r="H713" i="5"/>
  <c r="I713" i="5"/>
  <c r="J713" i="5"/>
  <c r="F713" i="5"/>
  <c r="H714" i="5"/>
  <c r="F714" i="5"/>
  <c r="R714" i="5"/>
  <c r="X714" i="5"/>
  <c r="J714" i="5"/>
  <c r="I714" i="5"/>
  <c r="F715" i="5"/>
  <c r="X715" i="5"/>
  <c r="R715" i="5"/>
  <c r="H715" i="5"/>
  <c r="J715" i="5"/>
  <c r="I715" i="5"/>
  <c r="H716" i="5"/>
  <c r="I716" i="5"/>
  <c r="J716" i="5"/>
  <c r="F716" i="5"/>
  <c r="X716" i="5"/>
  <c r="R716" i="5"/>
  <c r="X718" i="5"/>
  <c r="H718" i="5"/>
  <c r="R719" i="5"/>
  <c r="F719" i="5"/>
  <c r="I719" i="5"/>
  <c r="H719" i="5"/>
  <c r="X719" i="5"/>
  <c r="J719" i="5"/>
  <c r="F720" i="5"/>
  <c r="X720" i="5"/>
  <c r="F721" i="5"/>
  <c r="I721" i="5"/>
  <c r="X721" i="5"/>
  <c r="J721" i="5"/>
  <c r="H721" i="5"/>
  <c r="R721" i="5"/>
  <c r="F722" i="5"/>
  <c r="X722" i="5"/>
  <c r="I722" i="5"/>
  <c r="H722" i="5"/>
  <c r="R722" i="5"/>
  <c r="J722" i="5"/>
  <c r="H723" i="5"/>
  <c r="I723" i="5"/>
  <c r="J723" i="5"/>
  <c r="X723" i="5"/>
  <c r="F723" i="5"/>
  <c r="R723" i="5"/>
  <c r="X724" i="5"/>
  <c r="H724" i="5"/>
  <c r="R724" i="5"/>
  <c r="F724" i="5"/>
  <c r="J724" i="5"/>
  <c r="I724" i="5"/>
  <c r="F725" i="5"/>
  <c r="J725" i="5"/>
  <c r="R725" i="5"/>
  <c r="X725" i="5"/>
  <c r="I725" i="5"/>
  <c r="H725" i="5"/>
  <c r="R726" i="5"/>
  <c r="H726" i="5"/>
  <c r="I726" i="5"/>
  <c r="X726" i="5"/>
  <c r="F726" i="5"/>
  <c r="J726" i="5"/>
  <c r="I727" i="5"/>
  <c r="H727" i="5"/>
  <c r="F727" i="5"/>
  <c r="X727" i="5"/>
  <c r="R727" i="5"/>
  <c r="J727" i="5"/>
  <c r="I728" i="5"/>
  <c r="H728" i="5"/>
  <c r="F728" i="5"/>
  <c r="R728" i="5"/>
  <c r="J728" i="5"/>
  <c r="X728" i="5"/>
  <c r="X729" i="5"/>
  <c r="H729" i="5"/>
  <c r="F729" i="5"/>
  <c r="J729" i="5"/>
  <c r="I729" i="5"/>
  <c r="R729" i="5"/>
  <c r="J730" i="5"/>
  <c r="F730" i="5"/>
  <c r="X730" i="5"/>
  <c r="I731" i="5"/>
  <c r="F731" i="5"/>
  <c r="H731" i="5"/>
  <c r="X731" i="5"/>
  <c r="J731" i="5"/>
  <c r="R731" i="5"/>
  <c r="F732" i="5"/>
  <c r="R732" i="5"/>
  <c r="X732" i="5"/>
  <c r="I732" i="5"/>
  <c r="H732" i="5"/>
  <c r="J732" i="5"/>
  <c r="I733" i="5"/>
  <c r="F733" i="5"/>
  <c r="X733" i="5"/>
  <c r="R733" i="5"/>
  <c r="J733" i="5"/>
  <c r="H733" i="5"/>
  <c r="H734" i="5"/>
  <c r="F734" i="5"/>
  <c r="X734" i="5"/>
  <c r="J734" i="5"/>
  <c r="R734" i="5"/>
  <c r="I734" i="5"/>
  <c r="X735" i="5"/>
  <c r="H735" i="5"/>
  <c r="I735" i="5"/>
  <c r="R735" i="5"/>
  <c r="F735" i="5"/>
  <c r="J735" i="5"/>
  <c r="H736" i="5"/>
  <c r="J736" i="5"/>
  <c r="X736" i="5"/>
  <c r="I736" i="5"/>
  <c r="F736" i="5"/>
  <c r="R736" i="5"/>
  <c r="X737" i="5"/>
  <c r="H737" i="5"/>
  <c r="R737" i="5"/>
  <c r="I737" i="5"/>
  <c r="J737" i="5"/>
  <c r="F737" i="5"/>
  <c r="X739" i="5"/>
  <c r="I739" i="5"/>
  <c r="R739" i="5"/>
  <c r="F739" i="5"/>
  <c r="H739" i="5"/>
  <c r="J739" i="5"/>
  <c r="I740" i="5"/>
  <c r="F740" i="5"/>
  <c r="X740" i="5"/>
  <c r="R740" i="5"/>
  <c r="J740" i="5"/>
  <c r="H740" i="5"/>
  <c r="X741" i="5"/>
  <c r="J741" i="5"/>
  <c r="R741" i="5"/>
  <c r="I741" i="5"/>
  <c r="F741" i="5"/>
  <c r="H741" i="5"/>
  <c r="F742" i="5"/>
  <c r="I742" i="5"/>
  <c r="R742" i="5"/>
  <c r="H742" i="5"/>
  <c r="J742" i="5"/>
  <c r="I743" i="5"/>
  <c r="F743" i="5"/>
  <c r="J743" i="5"/>
  <c r="H743" i="5"/>
  <c r="X743" i="5"/>
  <c r="R743" i="5"/>
  <c r="X744" i="5"/>
  <c r="H744" i="5"/>
  <c r="F744" i="5"/>
  <c r="R744" i="5"/>
  <c r="J744" i="5"/>
  <c r="I744" i="5"/>
  <c r="H745" i="5"/>
  <c r="I745" i="5"/>
  <c r="R745" i="5"/>
  <c r="J745" i="5"/>
  <c r="F745" i="5"/>
  <c r="X745" i="5"/>
  <c r="F746" i="5"/>
  <c r="X746" i="5"/>
  <c r="I747" i="5"/>
  <c r="H747" i="5"/>
  <c r="F747" i="5"/>
  <c r="R747" i="5"/>
  <c r="X747" i="5"/>
  <c r="J747" i="5"/>
  <c r="F748" i="5"/>
  <c r="J748" i="5"/>
  <c r="X748" i="5"/>
  <c r="H748" i="5"/>
  <c r="R748" i="5"/>
  <c r="I748" i="5"/>
  <c r="R750" i="5"/>
  <c r="X750" i="5"/>
  <c r="F751" i="5"/>
  <c r="R751" i="5"/>
  <c r="I751" i="5"/>
  <c r="X751" i="5"/>
  <c r="J751" i="5"/>
  <c r="H751" i="5"/>
  <c r="R752" i="5"/>
  <c r="X752" i="5"/>
  <c r="I753" i="5"/>
  <c r="H753" i="5"/>
  <c r="J753" i="5"/>
  <c r="F753" i="5"/>
  <c r="R753" i="5"/>
  <c r="X753" i="5"/>
  <c r="R755" i="5"/>
  <c r="J755" i="5"/>
  <c r="X755" i="5"/>
  <c r="I755" i="5"/>
  <c r="H755" i="5"/>
  <c r="F755" i="5"/>
  <c r="F756" i="5"/>
  <c r="X756" i="5"/>
  <c r="H756" i="5"/>
  <c r="J756" i="5"/>
  <c r="R756" i="5"/>
  <c r="I756" i="5"/>
  <c r="X757" i="5"/>
  <c r="H757" i="5"/>
  <c r="H758" i="5"/>
  <c r="X758" i="5"/>
  <c r="R758" i="5"/>
  <c r="J758" i="5"/>
  <c r="I758" i="5"/>
  <c r="F758" i="5"/>
  <c r="R759" i="5"/>
  <c r="X759" i="5"/>
  <c r="I759" i="5"/>
  <c r="J759" i="5"/>
  <c r="H759" i="5"/>
  <c r="F759" i="5"/>
  <c r="H760" i="5"/>
  <c r="J760" i="5"/>
  <c r="X760" i="5"/>
  <c r="R760" i="5"/>
  <c r="I760" i="5"/>
  <c r="F760" i="5"/>
  <c r="X761" i="5"/>
  <c r="H761" i="5"/>
  <c r="R761" i="5"/>
  <c r="F761" i="5"/>
  <c r="J761" i="5"/>
  <c r="I761" i="5"/>
  <c r="I763" i="5"/>
  <c r="R763" i="5"/>
  <c r="H763" i="5"/>
  <c r="J763" i="5"/>
  <c r="F763" i="5"/>
  <c r="X763" i="5"/>
  <c r="I764" i="5"/>
  <c r="X764" i="5"/>
  <c r="R764" i="5"/>
  <c r="F764" i="5"/>
  <c r="H764" i="5"/>
  <c r="J764" i="5"/>
  <c r="J765" i="5"/>
  <c r="R765" i="5"/>
  <c r="H765" i="5"/>
  <c r="X765" i="5"/>
  <c r="I765" i="5"/>
  <c r="F765" i="5"/>
  <c r="R766" i="5"/>
  <c r="X766" i="5"/>
  <c r="R767" i="5"/>
  <c r="X767" i="5"/>
  <c r="H768" i="5"/>
  <c r="X768" i="5"/>
  <c r="R768" i="5"/>
  <c r="F768" i="5"/>
  <c r="I768" i="5"/>
  <c r="J768" i="5"/>
  <c r="R769" i="5"/>
  <c r="I769" i="5"/>
  <c r="J769" i="5"/>
  <c r="H769" i="5"/>
  <c r="F769" i="5"/>
  <c r="X769" i="5"/>
  <c r="F770" i="5"/>
  <c r="I770" i="5"/>
  <c r="X770" i="5"/>
  <c r="J770" i="5"/>
  <c r="H770" i="5"/>
  <c r="R770" i="5"/>
  <c r="J771" i="5"/>
  <c r="R771" i="5"/>
  <c r="I771" i="5"/>
  <c r="H771" i="5"/>
  <c r="F771" i="5"/>
  <c r="X771" i="5"/>
  <c r="R772" i="5"/>
  <c r="H772" i="5"/>
  <c r="I772" i="5"/>
  <c r="J772" i="5"/>
  <c r="F772" i="5"/>
  <c r="X772" i="5"/>
  <c r="R773" i="5"/>
  <c r="H773" i="5"/>
  <c r="F773" i="5"/>
  <c r="I773" i="5"/>
  <c r="J773" i="5"/>
  <c r="X773" i="5"/>
  <c r="R776" i="5"/>
  <c r="H776" i="5"/>
  <c r="J776" i="5"/>
  <c r="X776" i="5"/>
  <c r="F776" i="5"/>
  <c r="I776" i="5"/>
  <c r="F777" i="5"/>
  <c r="H777" i="5"/>
  <c r="J777" i="5"/>
  <c r="I777" i="5"/>
  <c r="R777" i="5"/>
  <c r="X777" i="5"/>
  <c r="R778" i="5"/>
  <c r="I778" i="5"/>
  <c r="H778" i="5"/>
  <c r="J778" i="5"/>
  <c r="F778" i="5"/>
  <c r="X778" i="5"/>
  <c r="I779" i="5"/>
  <c r="H779" i="5"/>
  <c r="F779" i="5"/>
  <c r="X779" i="5"/>
  <c r="R779" i="5"/>
  <c r="J779" i="5"/>
  <c r="J780" i="5"/>
  <c r="R780" i="5"/>
  <c r="X780" i="5"/>
  <c r="I780" i="5"/>
  <c r="F780" i="5"/>
  <c r="H780" i="5"/>
  <c r="I781" i="5"/>
  <c r="J781" i="5"/>
  <c r="F781" i="5"/>
  <c r="H781" i="5"/>
  <c r="R781" i="5"/>
  <c r="X781" i="5"/>
  <c r="I782" i="5"/>
  <c r="F782" i="5"/>
  <c r="R782" i="5"/>
  <c r="H782" i="5"/>
  <c r="X782" i="5"/>
  <c r="J782" i="5"/>
  <c r="X783" i="5"/>
  <c r="R783" i="5"/>
  <c r="F784" i="5"/>
  <c r="H784" i="5"/>
  <c r="I784" i="5"/>
  <c r="R784" i="5"/>
  <c r="J784" i="5"/>
  <c r="X784" i="5"/>
  <c r="H785" i="5"/>
  <c r="F785" i="5"/>
  <c r="J785" i="5"/>
  <c r="I785" i="5"/>
  <c r="R785" i="5"/>
  <c r="X785" i="5"/>
  <c r="I786" i="5"/>
  <c r="F786" i="5"/>
  <c r="H786" i="5"/>
  <c r="X786" i="5"/>
  <c r="J786" i="5"/>
  <c r="R786" i="5"/>
  <c r="J787" i="5"/>
  <c r="R787" i="5"/>
  <c r="X787" i="5"/>
  <c r="I787" i="5"/>
  <c r="F787" i="5"/>
  <c r="H787" i="5"/>
  <c r="H788" i="5"/>
  <c r="F788" i="5"/>
  <c r="J788" i="5"/>
  <c r="X788" i="5"/>
  <c r="R788" i="5"/>
  <c r="I788" i="5"/>
  <c r="X789" i="5"/>
  <c r="I789" i="5"/>
  <c r="J789" i="5"/>
  <c r="H789" i="5"/>
  <c r="R789" i="5"/>
  <c r="F789" i="5"/>
  <c r="R790" i="5"/>
  <c r="H790" i="5"/>
  <c r="X790" i="5"/>
  <c r="J790" i="5"/>
  <c r="I790" i="5"/>
  <c r="F790" i="5"/>
  <c r="F791" i="5"/>
  <c r="H791" i="5"/>
  <c r="I791" i="5"/>
  <c r="R791" i="5"/>
  <c r="J791" i="5"/>
  <c r="X791" i="5"/>
  <c r="J792" i="5"/>
  <c r="R792" i="5"/>
  <c r="F792" i="5"/>
  <c r="H792" i="5"/>
  <c r="I792" i="5"/>
  <c r="X792" i="5"/>
  <c r="X793" i="5"/>
  <c r="I793" i="5"/>
  <c r="J793" i="5"/>
  <c r="F793" i="5"/>
  <c r="R793" i="5"/>
  <c r="H793" i="5"/>
  <c r="I795" i="5"/>
  <c r="R795" i="5"/>
  <c r="J795" i="5"/>
  <c r="F795" i="5"/>
  <c r="H795" i="5"/>
  <c r="J796" i="5"/>
  <c r="R796" i="5"/>
  <c r="I796" i="5"/>
  <c r="H796" i="5"/>
  <c r="F796" i="5"/>
  <c r="X796" i="5"/>
  <c r="H797" i="5"/>
  <c r="R797" i="5"/>
  <c r="F797" i="5"/>
  <c r="I797" i="5"/>
  <c r="X797" i="5"/>
  <c r="J797" i="5"/>
  <c r="X798" i="5"/>
  <c r="R798" i="5"/>
  <c r="F798" i="5"/>
  <c r="I798" i="5"/>
  <c r="J798" i="5"/>
  <c r="H798" i="5"/>
  <c r="X799" i="5"/>
  <c r="J799" i="5"/>
  <c r="F800" i="5"/>
  <c r="I800" i="5"/>
  <c r="X800" i="5"/>
  <c r="J800" i="5"/>
  <c r="H800" i="5"/>
  <c r="R800" i="5"/>
  <c r="I801" i="5"/>
  <c r="H801" i="5"/>
  <c r="X801" i="5"/>
  <c r="J801" i="5"/>
  <c r="R801" i="5"/>
  <c r="F801" i="5"/>
  <c r="H802" i="5"/>
  <c r="R802" i="5"/>
  <c r="F802" i="5"/>
  <c r="J802" i="5"/>
  <c r="I802" i="5"/>
  <c r="X802" i="5"/>
  <c r="I803" i="5"/>
  <c r="X803" i="5"/>
  <c r="J803" i="5"/>
  <c r="H803" i="5"/>
  <c r="F803" i="5"/>
  <c r="R803" i="5"/>
  <c r="X804" i="5"/>
  <c r="R804" i="5"/>
  <c r="H804" i="5"/>
  <c r="J804" i="5"/>
  <c r="I804" i="5"/>
  <c r="F804" i="5"/>
  <c r="R805" i="5"/>
  <c r="I805" i="5"/>
  <c r="J805" i="5"/>
  <c r="X805" i="5"/>
  <c r="F805" i="5"/>
  <c r="H805" i="5"/>
  <c r="H806" i="5"/>
  <c r="X806" i="5"/>
  <c r="I806" i="5"/>
  <c r="F806" i="5"/>
  <c r="J806" i="5"/>
  <c r="R806" i="5"/>
  <c r="R807" i="5"/>
  <c r="I807" i="5"/>
  <c r="J807" i="5"/>
  <c r="F807" i="5"/>
  <c r="X807" i="5"/>
  <c r="H807" i="5"/>
  <c r="F809" i="5"/>
  <c r="R809" i="5"/>
  <c r="H809" i="5"/>
  <c r="J809" i="5"/>
  <c r="X809" i="5"/>
  <c r="I809" i="5"/>
  <c r="X810" i="5"/>
  <c r="J810" i="5"/>
  <c r="F810" i="5"/>
  <c r="R810" i="5"/>
  <c r="H810" i="5"/>
  <c r="I810" i="5"/>
  <c r="I812" i="5"/>
  <c r="F812" i="5"/>
  <c r="X812" i="5"/>
  <c r="H812" i="5"/>
  <c r="J812" i="5"/>
  <c r="R812" i="5"/>
  <c r="I813" i="5"/>
  <c r="J813" i="5"/>
  <c r="H813" i="5"/>
  <c r="F813" i="5"/>
  <c r="R813" i="5"/>
  <c r="X813" i="5"/>
  <c r="J815" i="5"/>
  <c r="F815" i="5"/>
  <c r="R815" i="5"/>
  <c r="I815" i="5"/>
  <c r="H815" i="5"/>
  <c r="X815" i="5"/>
  <c r="X816" i="5"/>
  <c r="I816" i="5"/>
  <c r="F816" i="5"/>
  <c r="R816" i="5"/>
  <c r="J816" i="5"/>
  <c r="H816" i="5"/>
  <c r="H819" i="5"/>
  <c r="R819" i="5"/>
  <c r="F819" i="5"/>
  <c r="J819" i="5"/>
  <c r="I819" i="5"/>
  <c r="X819" i="5"/>
  <c r="H820" i="5"/>
  <c r="I820" i="5"/>
  <c r="R820" i="5"/>
  <c r="J820" i="5"/>
  <c r="X820" i="5"/>
  <c r="F820" i="5"/>
  <c r="R821" i="5"/>
  <c r="H821" i="5"/>
  <c r="F821" i="5"/>
  <c r="X821" i="5"/>
  <c r="I821" i="5"/>
  <c r="J821" i="5"/>
  <c r="J822" i="5"/>
  <c r="I822" i="5"/>
  <c r="F822" i="5"/>
  <c r="R822" i="5"/>
  <c r="H822" i="5"/>
  <c r="X824" i="5"/>
  <c r="F824" i="5"/>
  <c r="H824" i="5"/>
  <c r="R824" i="5"/>
  <c r="J824" i="5"/>
  <c r="I824" i="5"/>
  <c r="H825" i="5"/>
  <c r="J825" i="5"/>
  <c r="I825" i="5"/>
  <c r="R825" i="5"/>
  <c r="F825" i="5"/>
  <c r="X825" i="5"/>
  <c r="J826" i="5"/>
  <c r="F826" i="5"/>
  <c r="R826" i="5"/>
  <c r="H826" i="5"/>
  <c r="I826" i="5"/>
  <c r="X827" i="5"/>
  <c r="H827" i="5"/>
  <c r="J827" i="5"/>
  <c r="I827" i="5"/>
  <c r="F827" i="5"/>
  <c r="R827" i="5"/>
  <c r="F828" i="5"/>
  <c r="H828" i="5"/>
  <c r="R828" i="5"/>
  <c r="I828" i="5"/>
  <c r="J828" i="5"/>
  <c r="X828" i="5"/>
  <c r="F829" i="5"/>
  <c r="X829" i="5"/>
  <c r="J830" i="5"/>
  <c r="R830" i="5"/>
  <c r="F830" i="5"/>
  <c r="I830" i="5"/>
  <c r="H830" i="5"/>
  <c r="X830" i="5"/>
  <c r="I831" i="5"/>
  <c r="R831" i="5"/>
  <c r="H831" i="5"/>
  <c r="F831" i="5"/>
  <c r="J831" i="5"/>
  <c r="X831" i="5"/>
  <c r="F832" i="5"/>
  <c r="H832" i="5"/>
  <c r="I832" i="5"/>
  <c r="X832" i="5"/>
  <c r="J832" i="5"/>
  <c r="R832" i="5"/>
  <c r="I834" i="5"/>
  <c r="H834" i="5"/>
  <c r="R834" i="5"/>
  <c r="F834" i="5"/>
  <c r="X834" i="5"/>
  <c r="J834" i="5"/>
  <c r="F835" i="5"/>
  <c r="I835" i="5"/>
  <c r="J835" i="5"/>
  <c r="R835" i="5"/>
  <c r="X835" i="5"/>
  <c r="H835" i="5"/>
  <c r="X838" i="5"/>
  <c r="F838" i="5"/>
  <c r="R838" i="5"/>
  <c r="I838" i="5"/>
  <c r="H838" i="5"/>
  <c r="J838" i="5"/>
  <c r="F840" i="5"/>
  <c r="R840" i="5"/>
  <c r="H840" i="5"/>
  <c r="I840" i="5"/>
  <c r="J840" i="5"/>
  <c r="X842" i="5"/>
  <c r="I842" i="5"/>
  <c r="J842" i="5"/>
  <c r="H842" i="5"/>
  <c r="R842" i="5"/>
  <c r="F842" i="5"/>
  <c r="R843" i="5"/>
  <c r="X843" i="5"/>
  <c r="H843" i="5"/>
  <c r="F843" i="5"/>
  <c r="I843" i="5"/>
  <c r="J843" i="5"/>
  <c r="J844" i="5"/>
  <c r="F844" i="5"/>
  <c r="I844" i="5"/>
  <c r="R844" i="5"/>
  <c r="H844" i="5"/>
  <c r="X844" i="5"/>
  <c r="R846" i="5"/>
  <c r="H846" i="5"/>
  <c r="X846" i="5"/>
  <c r="J846" i="5"/>
  <c r="F846" i="5"/>
  <c r="I846" i="5"/>
  <c r="X848" i="5"/>
  <c r="R848" i="5"/>
  <c r="F848" i="5"/>
  <c r="J848" i="5"/>
  <c r="H848" i="5"/>
  <c r="I848" i="5"/>
  <c r="H849" i="5"/>
  <c r="J849" i="5"/>
  <c r="X849" i="5"/>
  <c r="R849" i="5"/>
  <c r="F849" i="5"/>
  <c r="I849" i="5"/>
  <c r="X850" i="5"/>
  <c r="J850" i="5"/>
  <c r="R850" i="5"/>
  <c r="F850" i="5"/>
  <c r="H850" i="5"/>
  <c r="I850" i="5"/>
  <c r="J851" i="5"/>
  <c r="R851" i="5"/>
  <c r="X851" i="5"/>
  <c r="I852" i="5"/>
  <c r="X852" i="5"/>
  <c r="F855" i="5"/>
  <c r="I855" i="5"/>
  <c r="H855" i="5"/>
  <c r="X855" i="5"/>
  <c r="R855" i="5"/>
  <c r="J855" i="5"/>
  <c r="X856" i="5"/>
  <c r="H856" i="5"/>
  <c r="F856" i="5"/>
  <c r="I856" i="5"/>
  <c r="J856" i="5"/>
  <c r="R856" i="5"/>
  <c r="I857" i="5"/>
  <c r="X857" i="5"/>
  <c r="F857" i="5"/>
  <c r="J857" i="5"/>
  <c r="H857" i="5"/>
  <c r="R857" i="5"/>
  <c r="X860" i="5"/>
  <c r="R860" i="5"/>
  <c r="I860" i="5"/>
  <c r="H860" i="5"/>
  <c r="J860" i="5"/>
  <c r="F860" i="5"/>
  <c r="J861" i="5"/>
  <c r="H861" i="5"/>
  <c r="X861" i="5"/>
  <c r="I861" i="5"/>
  <c r="R861" i="5"/>
  <c r="F861" i="5"/>
  <c r="H862" i="5"/>
  <c r="X862" i="5"/>
  <c r="J862" i="5"/>
  <c r="R862" i="5"/>
  <c r="I862" i="5"/>
  <c r="F862" i="5"/>
  <c r="F864" i="5"/>
  <c r="H864" i="5"/>
  <c r="X864" i="5"/>
  <c r="J864" i="5"/>
  <c r="R864" i="5"/>
  <c r="I864" i="5"/>
  <c r="X865" i="5"/>
  <c r="J865" i="5"/>
  <c r="F865" i="5"/>
  <c r="H865" i="5"/>
  <c r="I865" i="5"/>
  <c r="R865" i="5"/>
  <c r="X867" i="5"/>
  <c r="J867" i="5"/>
  <c r="F869" i="5"/>
  <c r="X869" i="5"/>
  <c r="H872" i="5"/>
  <c r="X872" i="5"/>
  <c r="I873" i="5"/>
  <c r="F873" i="5"/>
  <c r="X873" i="5"/>
  <c r="R873" i="5"/>
  <c r="H873" i="5"/>
  <c r="J873" i="5"/>
  <c r="R876" i="5"/>
  <c r="J876" i="5"/>
  <c r="X876" i="5"/>
  <c r="I876" i="5"/>
  <c r="H876" i="5"/>
  <c r="F876" i="5"/>
  <c r="J877" i="5"/>
  <c r="R877" i="5"/>
  <c r="X877" i="5"/>
  <c r="F877" i="5"/>
  <c r="I877" i="5"/>
  <c r="H877" i="5"/>
  <c r="I878" i="5"/>
  <c r="R878" i="5"/>
  <c r="F878" i="5"/>
  <c r="X878" i="5"/>
  <c r="H878" i="5"/>
  <c r="J878" i="5"/>
  <c r="F880" i="5"/>
  <c r="J880" i="5"/>
  <c r="R880" i="5"/>
  <c r="I880" i="5"/>
  <c r="H880" i="5"/>
  <c r="X880" i="5"/>
  <c r="F881" i="5"/>
  <c r="J881" i="5"/>
  <c r="X881" i="5"/>
  <c r="H881" i="5"/>
  <c r="R881" i="5"/>
  <c r="I881" i="5"/>
  <c r="R882" i="5"/>
  <c r="I882" i="5"/>
  <c r="H882" i="5"/>
  <c r="F882" i="5"/>
  <c r="J882" i="5"/>
  <c r="X885" i="5"/>
  <c r="F885" i="5"/>
  <c r="J885" i="5"/>
  <c r="R885" i="5"/>
  <c r="H885" i="5"/>
  <c r="I885" i="5"/>
  <c r="X886" i="5"/>
  <c r="H886" i="5"/>
  <c r="J886" i="5"/>
  <c r="I886" i="5"/>
  <c r="R886" i="5"/>
  <c r="F886" i="5"/>
  <c r="J887" i="5"/>
  <c r="I887" i="5"/>
  <c r="R887" i="5"/>
  <c r="F887" i="5"/>
  <c r="H887" i="5"/>
  <c r="H889" i="5"/>
  <c r="R889" i="5"/>
  <c r="F889" i="5"/>
  <c r="X889" i="5"/>
  <c r="J889" i="5"/>
  <c r="I889" i="5"/>
  <c r="I890" i="5"/>
  <c r="X890" i="5"/>
  <c r="F890" i="5"/>
  <c r="J890" i="5"/>
  <c r="H890" i="5"/>
  <c r="R890" i="5"/>
  <c r="X891" i="5"/>
  <c r="J891" i="5"/>
  <c r="F893" i="5"/>
  <c r="R893" i="5"/>
  <c r="I893" i="5"/>
  <c r="X893" i="5"/>
  <c r="J893" i="5"/>
  <c r="H893" i="5"/>
  <c r="H894" i="5"/>
  <c r="F894" i="5"/>
  <c r="J894" i="5"/>
  <c r="I894" i="5"/>
  <c r="X894" i="5"/>
  <c r="R894" i="5"/>
  <c r="H896" i="5"/>
  <c r="I896" i="5"/>
  <c r="X896" i="5"/>
  <c r="R896" i="5"/>
  <c r="J896" i="5"/>
  <c r="F896" i="5"/>
  <c r="X897" i="5"/>
  <c r="I897" i="5"/>
  <c r="J897" i="5"/>
  <c r="F897" i="5"/>
  <c r="H897" i="5"/>
  <c r="R897" i="5"/>
  <c r="F898" i="5"/>
  <c r="H898" i="5"/>
  <c r="I898" i="5"/>
  <c r="R898" i="5"/>
  <c r="X898" i="5"/>
  <c r="J898" i="5"/>
  <c r="H899" i="5"/>
  <c r="F899" i="5"/>
  <c r="J899" i="5"/>
  <c r="I899" i="5"/>
  <c r="X899" i="5"/>
  <c r="R899" i="5"/>
  <c r="H901" i="5"/>
  <c r="I901" i="5"/>
  <c r="R901" i="5"/>
  <c r="J901" i="5"/>
  <c r="F901" i="5"/>
  <c r="X901" i="5"/>
  <c r="J902" i="5"/>
  <c r="I902" i="5"/>
  <c r="H902" i="5"/>
  <c r="R902" i="5"/>
  <c r="F902" i="5"/>
  <c r="X902" i="5"/>
  <c r="J903" i="5"/>
  <c r="F903" i="5"/>
  <c r="H903" i="5"/>
  <c r="I903" i="5"/>
  <c r="R903" i="5"/>
  <c r="X903" i="5"/>
  <c r="F904" i="5"/>
  <c r="R904" i="5"/>
  <c r="H904" i="5"/>
  <c r="J904" i="5"/>
  <c r="X904" i="5"/>
  <c r="I904" i="5"/>
  <c r="X905" i="5"/>
  <c r="I905" i="5"/>
  <c r="F905" i="5"/>
  <c r="R905" i="5"/>
  <c r="J905" i="5"/>
  <c r="H905" i="5"/>
  <c r="H906" i="5"/>
  <c r="R906" i="5"/>
  <c r="I906" i="5"/>
  <c r="X906" i="5"/>
  <c r="F906" i="5"/>
  <c r="J906" i="5"/>
  <c r="J908" i="5"/>
  <c r="X908" i="5"/>
  <c r="R908" i="5"/>
  <c r="I908" i="5"/>
  <c r="F908" i="5"/>
  <c r="H908" i="5"/>
  <c r="X909" i="5"/>
  <c r="H909" i="5"/>
  <c r="J909" i="5"/>
  <c r="F909" i="5"/>
  <c r="I909" i="5"/>
  <c r="R909" i="5"/>
  <c r="I910" i="5"/>
  <c r="R910" i="5"/>
  <c r="J910" i="5"/>
  <c r="H910" i="5"/>
  <c r="X910" i="5"/>
  <c r="F910" i="5"/>
  <c r="F913" i="5"/>
  <c r="R913" i="5"/>
  <c r="H913" i="5"/>
  <c r="I913" i="5"/>
  <c r="X913" i="5"/>
  <c r="J913" i="5"/>
  <c r="I915" i="5"/>
  <c r="J915" i="5"/>
  <c r="H917" i="5"/>
  <c r="X917" i="5"/>
  <c r="R917" i="5"/>
  <c r="F917" i="5"/>
  <c r="I917" i="5"/>
  <c r="J917" i="5"/>
  <c r="I919" i="5"/>
  <c r="J919" i="5"/>
  <c r="X919" i="5"/>
  <c r="R919" i="5"/>
  <c r="H919" i="5"/>
  <c r="F919" i="5"/>
  <c r="H920" i="5"/>
  <c r="I920" i="5"/>
  <c r="R920" i="5"/>
  <c r="F920" i="5"/>
  <c r="J920" i="5"/>
  <c r="X920" i="5"/>
  <c r="J921" i="5"/>
  <c r="X921" i="5"/>
  <c r="I921" i="5"/>
  <c r="F921" i="5"/>
  <c r="R921" i="5"/>
  <c r="H921" i="5"/>
  <c r="X922" i="5"/>
  <c r="R922" i="5"/>
  <c r="H922" i="5"/>
  <c r="F922" i="5"/>
  <c r="I922" i="5"/>
  <c r="J922" i="5"/>
  <c r="H924" i="5"/>
  <c r="X924" i="5"/>
  <c r="F924" i="5"/>
  <c r="R924" i="5"/>
  <c r="J924" i="5"/>
  <c r="I924" i="5"/>
  <c r="R925" i="5"/>
  <c r="X925" i="5"/>
  <c r="F925" i="5"/>
  <c r="H925" i="5"/>
  <c r="I925" i="5"/>
  <c r="J925" i="5"/>
  <c r="X926" i="5"/>
  <c r="I926" i="5"/>
  <c r="J926" i="5"/>
  <c r="F926" i="5"/>
  <c r="R926" i="5"/>
  <c r="H926" i="5"/>
  <c r="R929" i="5"/>
  <c r="H929" i="5"/>
  <c r="J929" i="5"/>
  <c r="I929" i="5"/>
  <c r="X929" i="5"/>
  <c r="F929" i="5"/>
  <c r="H933" i="5"/>
  <c r="X933" i="5"/>
  <c r="R933" i="5"/>
  <c r="I933" i="5"/>
  <c r="J933" i="5"/>
  <c r="F933" i="5"/>
  <c r="F934" i="5"/>
  <c r="X934" i="5"/>
  <c r="H934" i="5"/>
  <c r="J934" i="5"/>
  <c r="R934" i="5"/>
  <c r="I934" i="5"/>
  <c r="X935" i="5"/>
  <c r="J935" i="5"/>
  <c r="I935" i="5"/>
  <c r="R935" i="5"/>
  <c r="F935" i="5"/>
  <c r="H935" i="5"/>
  <c r="I936" i="5"/>
  <c r="J936" i="5"/>
  <c r="F936" i="5"/>
  <c r="H936" i="5"/>
  <c r="R936" i="5"/>
  <c r="X936" i="5"/>
  <c r="X937" i="5"/>
  <c r="H937" i="5"/>
  <c r="J937" i="5"/>
  <c r="R937" i="5"/>
  <c r="F937" i="5"/>
  <c r="I937" i="5"/>
  <c r="X938" i="5"/>
  <c r="R938" i="5"/>
  <c r="I938" i="5"/>
  <c r="F938" i="5"/>
  <c r="H938" i="5"/>
  <c r="J938" i="5"/>
  <c r="R939" i="5"/>
  <c r="I939" i="5"/>
  <c r="J939" i="5"/>
  <c r="H939" i="5"/>
  <c r="F939" i="5"/>
  <c r="X939" i="5"/>
  <c r="J940" i="5"/>
  <c r="H940" i="5"/>
  <c r="I940" i="5"/>
  <c r="R940" i="5"/>
  <c r="X940" i="5"/>
  <c r="F940" i="5"/>
  <c r="H941" i="5"/>
  <c r="F941" i="5"/>
  <c r="I941" i="5"/>
  <c r="J941" i="5"/>
  <c r="R941" i="5"/>
  <c r="X941" i="5"/>
  <c r="I943" i="5"/>
  <c r="R943" i="5"/>
  <c r="X943" i="5"/>
  <c r="X944" i="5"/>
  <c r="H944" i="5"/>
  <c r="F944" i="5"/>
  <c r="I944" i="5"/>
  <c r="R944" i="5"/>
  <c r="J944" i="5"/>
  <c r="I945" i="5"/>
  <c r="X945" i="5"/>
  <c r="H945" i="5"/>
  <c r="F945" i="5"/>
  <c r="J945" i="5"/>
  <c r="R945" i="5"/>
  <c r="F946" i="5"/>
  <c r="H946" i="5"/>
  <c r="R946" i="5"/>
  <c r="I946" i="5"/>
  <c r="J946" i="5"/>
  <c r="X946" i="5"/>
  <c r="F947" i="5"/>
  <c r="I947" i="5"/>
  <c r="R947" i="5"/>
  <c r="J947" i="5"/>
  <c r="H947" i="5"/>
  <c r="H948" i="5"/>
  <c r="R948" i="5"/>
  <c r="X948" i="5"/>
  <c r="F948" i="5"/>
  <c r="J948" i="5"/>
  <c r="I948" i="5"/>
  <c r="R949" i="5"/>
  <c r="F949" i="5"/>
  <c r="H949" i="5"/>
  <c r="J949" i="5"/>
  <c r="I949" i="5"/>
  <c r="X949" i="5"/>
  <c r="I950" i="5"/>
  <c r="X950" i="5"/>
  <c r="F950" i="5"/>
  <c r="H950" i="5"/>
  <c r="J950" i="5"/>
  <c r="R950" i="5"/>
  <c r="R951" i="5"/>
  <c r="J951" i="5"/>
  <c r="X951" i="5"/>
  <c r="H951" i="5"/>
  <c r="F951" i="5"/>
  <c r="I951" i="5"/>
  <c r="R953" i="5"/>
  <c r="X953" i="5"/>
  <c r="I953" i="5"/>
  <c r="H953" i="5"/>
  <c r="F953" i="5"/>
  <c r="J953" i="5"/>
  <c r="H954" i="5"/>
  <c r="F954" i="5"/>
  <c r="I954" i="5"/>
  <c r="X954" i="5"/>
  <c r="R954" i="5"/>
  <c r="J954" i="5"/>
  <c r="H955" i="5"/>
  <c r="J955" i="5"/>
  <c r="I955" i="5"/>
  <c r="R955" i="5"/>
  <c r="X955" i="5"/>
  <c r="F955" i="5"/>
  <c r="R957" i="5"/>
  <c r="J957" i="5"/>
  <c r="X957" i="5"/>
  <c r="F957" i="5"/>
  <c r="I957" i="5"/>
  <c r="H957" i="5"/>
  <c r="J958" i="5"/>
  <c r="H958" i="5"/>
  <c r="R958" i="5"/>
  <c r="X958" i="5"/>
  <c r="F958" i="5"/>
  <c r="I958" i="5"/>
  <c r="F959" i="5"/>
  <c r="X959" i="5"/>
  <c r="J959" i="5"/>
  <c r="R959" i="5"/>
  <c r="I959" i="5"/>
  <c r="H959" i="5"/>
  <c r="X961" i="5"/>
  <c r="R961" i="5"/>
  <c r="I961" i="5"/>
  <c r="F961" i="5"/>
  <c r="H961" i="5"/>
  <c r="J961" i="5"/>
  <c r="I962" i="5"/>
  <c r="J962" i="5"/>
  <c r="R962" i="5"/>
  <c r="X962" i="5"/>
  <c r="F962" i="5"/>
  <c r="H962" i="5"/>
  <c r="X963" i="5"/>
  <c r="H963" i="5"/>
  <c r="F963" i="5"/>
  <c r="J963" i="5"/>
  <c r="I963" i="5"/>
  <c r="R963" i="5"/>
  <c r="R965" i="5"/>
  <c r="F965" i="5"/>
  <c r="H965" i="5"/>
  <c r="I965" i="5"/>
  <c r="J965" i="5"/>
  <c r="X965" i="5"/>
  <c r="X966" i="5"/>
  <c r="R966" i="5"/>
  <c r="J966" i="5"/>
  <c r="I966" i="5"/>
  <c r="F966" i="5"/>
  <c r="H966" i="5"/>
  <c r="H967" i="5"/>
  <c r="X967" i="5"/>
  <c r="J967" i="5"/>
  <c r="F969" i="5"/>
  <c r="J969" i="5"/>
  <c r="H969" i="5"/>
  <c r="X969" i="5"/>
  <c r="R969" i="5"/>
  <c r="I969" i="5"/>
  <c r="J971" i="5"/>
  <c r="X971" i="5"/>
  <c r="J973" i="5"/>
  <c r="F973" i="5"/>
  <c r="R973" i="5"/>
  <c r="I973" i="5"/>
  <c r="H973" i="5"/>
  <c r="X973" i="5"/>
  <c r="X974" i="5"/>
  <c r="H974" i="5"/>
  <c r="R975" i="5"/>
  <c r="F975" i="5"/>
  <c r="H975" i="5"/>
  <c r="X975" i="5"/>
  <c r="J975" i="5"/>
  <c r="I975" i="5"/>
  <c r="H977" i="5"/>
  <c r="I977" i="5"/>
  <c r="X977" i="5"/>
  <c r="F977" i="5"/>
  <c r="R977" i="5"/>
  <c r="J977" i="5"/>
  <c r="F978" i="5"/>
  <c r="H978" i="5"/>
  <c r="X978" i="5"/>
  <c r="J978" i="5"/>
  <c r="I978" i="5"/>
  <c r="R978" i="5"/>
  <c r="I981" i="5"/>
  <c r="F981" i="5"/>
  <c r="H981" i="5"/>
  <c r="J981" i="5"/>
  <c r="X981" i="5"/>
  <c r="R981" i="5"/>
  <c r="X982" i="5"/>
  <c r="R982" i="5"/>
  <c r="J986" i="5"/>
  <c r="I986" i="5"/>
  <c r="H986" i="5"/>
  <c r="F986" i="5"/>
  <c r="R986" i="5"/>
  <c r="J990" i="5"/>
  <c r="X990" i="5"/>
  <c r="I990" i="5"/>
  <c r="H990" i="5"/>
  <c r="F990" i="5"/>
  <c r="R990" i="5"/>
  <c r="I991" i="5"/>
  <c r="X991" i="5"/>
  <c r="J991" i="5"/>
  <c r="H991" i="5"/>
  <c r="F991" i="5"/>
  <c r="R991" i="5"/>
  <c r="R993" i="5"/>
  <c r="I993" i="5"/>
  <c r="J993" i="5"/>
  <c r="X993" i="5"/>
  <c r="F993" i="5"/>
  <c r="H993" i="5"/>
  <c r="F994" i="5"/>
  <c r="J994" i="5"/>
  <c r="I994" i="5"/>
  <c r="H994" i="5"/>
  <c r="R994" i="5"/>
  <c r="X994" i="5"/>
  <c r="X995" i="5"/>
  <c r="I995" i="5"/>
  <c r="R995" i="5"/>
  <c r="F995" i="5"/>
  <c r="H995" i="5"/>
  <c r="J995" i="5"/>
  <c r="R997" i="5"/>
  <c r="I997" i="5"/>
  <c r="F997" i="5"/>
  <c r="H997" i="5"/>
  <c r="X997" i="5"/>
  <c r="J997" i="5"/>
  <c r="F998" i="5"/>
  <c r="J998" i="5"/>
  <c r="R998" i="5"/>
  <c r="I998" i="5"/>
  <c r="X998" i="5"/>
  <c r="H998" i="5"/>
  <c r="I999" i="5"/>
  <c r="X999" i="5"/>
  <c r="F999" i="5"/>
  <c r="H999" i="5"/>
  <c r="J999" i="5"/>
  <c r="R999" i="5"/>
  <c r="I1000" i="5"/>
  <c r="X1000" i="5"/>
  <c r="H1000" i="5"/>
  <c r="R1000" i="5"/>
  <c r="F1000" i="5"/>
  <c r="J1000" i="5"/>
  <c r="X1001" i="5"/>
  <c r="J1001" i="5"/>
  <c r="I1001" i="5"/>
  <c r="H1001" i="5"/>
  <c r="R1001" i="5"/>
  <c r="F1001" i="5"/>
  <c r="F1002" i="5"/>
  <c r="I1002" i="5"/>
  <c r="J1002" i="5"/>
  <c r="R1002" i="5"/>
  <c r="H1002" i="5"/>
  <c r="X1002" i="5"/>
  <c r="J1005" i="5"/>
  <c r="H1005" i="5"/>
  <c r="F1005" i="5"/>
  <c r="R1005" i="5"/>
  <c r="X1005" i="5"/>
  <c r="I1005" i="5"/>
  <c r="F1006" i="5"/>
  <c r="J1006" i="5"/>
  <c r="X1006" i="5"/>
  <c r="H1006" i="5"/>
  <c r="I1006" i="5"/>
  <c r="R1006" i="5"/>
  <c r="I1007" i="5"/>
  <c r="X1007" i="5"/>
  <c r="R1007" i="5"/>
  <c r="H1009" i="5"/>
  <c r="I1009" i="5"/>
  <c r="J1009" i="5"/>
  <c r="R1009" i="5"/>
  <c r="F1009" i="5"/>
  <c r="X1009" i="5"/>
  <c r="J1010" i="5"/>
  <c r="I1010" i="5"/>
  <c r="H1010" i="5"/>
  <c r="F1010" i="5"/>
  <c r="X1010" i="5"/>
  <c r="R1010" i="5"/>
  <c r="J1011" i="5"/>
  <c r="X1011" i="5"/>
  <c r="H1011" i="5"/>
  <c r="I1011" i="5"/>
  <c r="R1011" i="5"/>
  <c r="F1011" i="5"/>
  <c r="F1013" i="5"/>
  <c r="R1013" i="5"/>
  <c r="I1013" i="5"/>
  <c r="H1013" i="5"/>
  <c r="J1013" i="5"/>
  <c r="X1013" i="5"/>
  <c r="F1014" i="5"/>
  <c r="H1014" i="5"/>
  <c r="I1014" i="5"/>
  <c r="J1014" i="5"/>
  <c r="R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209" i="5"/>
  <c r="J209" i="5"/>
  <c r="R209" i="5"/>
  <c r="F209" i="5"/>
  <c r="H209" i="5"/>
  <c r="I209" i="5"/>
  <c r="H5" i="5"/>
  <c r="G5" i="5"/>
  <c r="F5" i="5"/>
  <c r="R5" i="5"/>
  <c r="X5" i="5"/>
  <c r="I5" i="5"/>
  <c r="G68" i="6"/>
  <c r="H68" i="6"/>
  <c r="G1040" i="5"/>
  <c r="J1040" i="5"/>
  <c r="I1040" i="5"/>
  <c r="R1040" i="5"/>
  <c r="F1040" i="5"/>
  <c r="H1040" i="5"/>
  <c r="G1068" i="5"/>
  <c r="I1068" i="5"/>
  <c r="J1068" i="5"/>
  <c r="R1068" i="5"/>
  <c r="F1068" i="5"/>
  <c r="H1068" i="5"/>
  <c r="X1068" i="5"/>
  <c r="G1104" i="5"/>
  <c r="J1104" i="5"/>
  <c r="I1104" i="5"/>
  <c r="R1104" i="5"/>
  <c r="F1104" i="5"/>
  <c r="H1104" i="5"/>
  <c r="X1104" i="5"/>
  <c r="G1144" i="5"/>
  <c r="F1144" i="5"/>
  <c r="H1144" i="5"/>
  <c r="J1144" i="5"/>
  <c r="R1144" i="5"/>
  <c r="I1144" i="5"/>
  <c r="X1144" i="5"/>
  <c r="G1168" i="5"/>
  <c r="F1168" i="5"/>
  <c r="H1168" i="5"/>
  <c r="R1168" i="5"/>
  <c r="I1168" i="5"/>
  <c r="J1168" i="5"/>
  <c r="X1168" i="5"/>
  <c r="G1170" i="5"/>
  <c r="R1170" i="5"/>
  <c r="H1170" i="5"/>
  <c r="I1170" i="5"/>
  <c r="J1170" i="5"/>
  <c r="F1170" i="5"/>
  <c r="X1170" i="5"/>
  <c r="G1188" i="5"/>
  <c r="R1188" i="5"/>
  <c r="F1188" i="5"/>
  <c r="H1188" i="5"/>
  <c r="I1188" i="5"/>
  <c r="J1188" i="5"/>
  <c r="X1188" i="5"/>
  <c r="G1189" i="5"/>
  <c r="I1189" i="5"/>
  <c r="J1189" i="5"/>
  <c r="R1189" i="5"/>
  <c r="F1189" i="5"/>
  <c r="H1189" i="5"/>
  <c r="X1189" i="5"/>
  <c r="G1258" i="5"/>
  <c r="H1258" i="5"/>
  <c r="I1258" i="5"/>
  <c r="J1258" i="5"/>
  <c r="R1258" i="5"/>
  <c r="F1258" i="5"/>
  <c r="X1258" i="5"/>
  <c r="G1345" i="5"/>
  <c r="J1345" i="5"/>
  <c r="R1345" i="5"/>
  <c r="F1345" i="5"/>
  <c r="H1345" i="5"/>
  <c r="I1345" i="5"/>
  <c r="X1345" i="5"/>
  <c r="G1383" i="5"/>
  <c r="F1383" i="5"/>
  <c r="J1383" i="5"/>
  <c r="R1383" i="5"/>
  <c r="H1383" i="5"/>
  <c r="I1383" i="5"/>
  <c r="X1383" i="5"/>
  <c r="G1389" i="5"/>
  <c r="J1389" i="5"/>
  <c r="R1389" i="5"/>
  <c r="F1389" i="5"/>
  <c r="H1389" i="5"/>
  <c r="I1389" i="5"/>
  <c r="X1389" i="5"/>
  <c r="G1457" i="5"/>
  <c r="I1457" i="5"/>
  <c r="R1457" i="5"/>
  <c r="F1457" i="5"/>
  <c r="H1457" i="5"/>
  <c r="J1457" i="5"/>
  <c r="X1457" i="5"/>
  <c r="G1467" i="5"/>
  <c r="I1467" i="5"/>
  <c r="R1467" i="5"/>
  <c r="F1467" i="5"/>
  <c r="H1467" i="5"/>
  <c r="J1467" i="5"/>
  <c r="X1467" i="5"/>
  <c r="G1502" i="5"/>
  <c r="F1502" i="5"/>
  <c r="R1502" i="5"/>
  <c r="H1502" i="5"/>
  <c r="I1502" i="5"/>
  <c r="J1502" i="5"/>
  <c r="X1502" i="5"/>
  <c r="G1513" i="5"/>
  <c r="F1513" i="5"/>
  <c r="I1513" i="5"/>
  <c r="H1513" i="5"/>
  <c r="J1513" i="5"/>
  <c r="R1513" i="5"/>
  <c r="X1513" i="5"/>
  <c r="G1537" i="5"/>
  <c r="F1537" i="5"/>
  <c r="H1537" i="5"/>
  <c r="I1537" i="5"/>
  <c r="J1537" i="5"/>
  <c r="R1537" i="5"/>
  <c r="X1537" i="5"/>
  <c r="G1545" i="5"/>
  <c r="F1545" i="5"/>
  <c r="H1545" i="5"/>
  <c r="I1545" i="5"/>
  <c r="J1545" i="5"/>
  <c r="R1545" i="5"/>
  <c r="X1545" i="5"/>
  <c r="G1551" i="5"/>
  <c r="F1551" i="5"/>
  <c r="H1551" i="5"/>
  <c r="I1551" i="5"/>
  <c r="J1551" i="5"/>
  <c r="R1551" i="5"/>
  <c r="X1551" i="5"/>
  <c r="R1600" i="5"/>
  <c r="G1600" i="5"/>
  <c r="J1600" i="5"/>
  <c r="F1600" i="5"/>
  <c r="H1600" i="5"/>
  <c r="I1600" i="5"/>
  <c r="X1600" i="5"/>
  <c r="I1665" i="5"/>
  <c r="H1665" i="5"/>
  <c r="G1665" i="5"/>
  <c r="F1665" i="5"/>
  <c r="J1665" i="5"/>
  <c r="R1665" i="5"/>
  <c r="X1665" i="5"/>
  <c r="G1685" i="5"/>
  <c r="R1685" i="5"/>
  <c r="J1685" i="5"/>
  <c r="H1685" i="5"/>
  <c r="F1685" i="5"/>
  <c r="I1685" i="5"/>
  <c r="X1685" i="5"/>
  <c r="G1709" i="5"/>
  <c r="F1709" i="5"/>
  <c r="R1709" i="5"/>
  <c r="J1709" i="5"/>
  <c r="I1709" i="5"/>
  <c r="H1709" i="5"/>
  <c r="X1709" i="5"/>
  <c r="G1717" i="5"/>
  <c r="F1717" i="5"/>
  <c r="R1717" i="5"/>
  <c r="J1717" i="5"/>
  <c r="I1717" i="5"/>
  <c r="H1717" i="5"/>
  <c r="X1717" i="5"/>
  <c r="G2053" i="5"/>
  <c r="R2053" i="5"/>
  <c r="J2053" i="5"/>
  <c r="I2053" i="5"/>
  <c r="H2053" i="5"/>
  <c r="F2053" i="5"/>
  <c r="X2053" i="5"/>
  <c r="G2072" i="5"/>
  <c r="H2072" i="5"/>
  <c r="I2072" i="5"/>
  <c r="J2072" i="5"/>
  <c r="R2072" i="5"/>
  <c r="F2072" i="5"/>
  <c r="X2072" i="5"/>
  <c r="G2075" i="5"/>
  <c r="F2075" i="5"/>
  <c r="J2075" i="5"/>
  <c r="R2075" i="5"/>
  <c r="H2075" i="5"/>
  <c r="I2075" i="5"/>
  <c r="X2075" i="5"/>
  <c r="I2131" i="5"/>
  <c r="F2131" i="5"/>
  <c r="J2131" i="5"/>
  <c r="H2131" i="5"/>
  <c r="G2131" i="5"/>
  <c r="R2131" i="5"/>
  <c r="X2131" i="5"/>
  <c r="H2252" i="5"/>
  <c r="G2252" i="5"/>
  <c r="I2252" i="5"/>
  <c r="J2252" i="5"/>
  <c r="R2252" i="5"/>
  <c r="F2252" i="5"/>
  <c r="X2252" i="5"/>
  <c r="H2256" i="5"/>
  <c r="G2256" i="5"/>
  <c r="I2256" i="5"/>
  <c r="J2256" i="5"/>
  <c r="R2256" i="5"/>
  <c r="F2256" i="5"/>
  <c r="X2256" i="5"/>
  <c r="R2273" i="5"/>
  <c r="G2273" i="5"/>
  <c r="F2273" i="5"/>
  <c r="J2273" i="5"/>
  <c r="H2273" i="5"/>
  <c r="I2273" i="5"/>
  <c r="X2273" i="5"/>
  <c r="G2280" i="5"/>
  <c r="H2280" i="5"/>
  <c r="J2280" i="5"/>
  <c r="R2280" i="5"/>
  <c r="F2280" i="5"/>
  <c r="I2280" i="5"/>
  <c r="X2280" i="5"/>
  <c r="G2282" i="5"/>
  <c r="F2282" i="5"/>
  <c r="R2282" i="5"/>
  <c r="H2282" i="5"/>
  <c r="J2282" i="5"/>
  <c r="I2282" i="5"/>
  <c r="X2282" i="5"/>
  <c r="F2283" i="5"/>
  <c r="G2283" i="5"/>
  <c r="I2283" i="5"/>
  <c r="R2283" i="5"/>
  <c r="J2283" i="5"/>
  <c r="H2283" i="5"/>
  <c r="X2283" i="5"/>
  <c r="R2289" i="5"/>
  <c r="G2289" i="5"/>
  <c r="H2289" i="5"/>
  <c r="F2289" i="5"/>
  <c r="I2289" i="5"/>
  <c r="J2289" i="5"/>
  <c r="X2289" i="5"/>
  <c r="I2290" i="5"/>
  <c r="R2290" i="5"/>
  <c r="G2290" i="5"/>
  <c r="H2290" i="5"/>
  <c r="F2290" i="5"/>
  <c r="J2290" i="5"/>
  <c r="X2290" i="5"/>
  <c r="H2292" i="5"/>
  <c r="J2292" i="5"/>
  <c r="F2292" i="5"/>
  <c r="I2292" i="5"/>
  <c r="G2292" i="5"/>
  <c r="R2292" i="5"/>
  <c r="X2292" i="5"/>
  <c r="G2297" i="5"/>
  <c r="F2297" i="5"/>
  <c r="H2297" i="5"/>
  <c r="J2297" i="5"/>
  <c r="I2297" i="5"/>
  <c r="R2297" i="5"/>
  <c r="X2297" i="5"/>
  <c r="F2298" i="5"/>
  <c r="R2298" i="5"/>
  <c r="G2298" i="5"/>
  <c r="I2298" i="5"/>
  <c r="H2298" i="5"/>
  <c r="J2298" i="5"/>
  <c r="X2298" i="5"/>
  <c r="G2310" i="5"/>
  <c r="J2310" i="5"/>
  <c r="F2310" i="5"/>
  <c r="I2310" i="5"/>
  <c r="R2310" i="5"/>
  <c r="H2310" i="5"/>
  <c r="X2310" i="5"/>
  <c r="I2317" i="5"/>
  <c r="R2317" i="5"/>
  <c r="G2317" i="5"/>
  <c r="H2317" i="5"/>
  <c r="J2317" i="5"/>
  <c r="F2317" i="5"/>
  <c r="X2317" i="5"/>
  <c r="R2319" i="5"/>
  <c r="I2319" i="5"/>
  <c r="H2319" i="5"/>
  <c r="F2319" i="5"/>
  <c r="G2319" i="5"/>
  <c r="J2319" i="5"/>
  <c r="X2319" i="5"/>
  <c r="F2321" i="5"/>
  <c r="G2321" i="5"/>
  <c r="H2321" i="5"/>
  <c r="I2321" i="5"/>
  <c r="J2321" i="5"/>
  <c r="R2321" i="5"/>
  <c r="X2321" i="5"/>
  <c r="F2325" i="5"/>
  <c r="H2325" i="5"/>
  <c r="G2325" i="5"/>
  <c r="I2325" i="5"/>
  <c r="J2325" i="5"/>
  <c r="R2325" i="5"/>
  <c r="X2325" i="5"/>
  <c r="F2329" i="5"/>
  <c r="G2329" i="5"/>
  <c r="H2329" i="5"/>
  <c r="I2329" i="5"/>
  <c r="J2329" i="5"/>
  <c r="R2329" i="5"/>
  <c r="X2329" i="5"/>
  <c r="G2333" i="5"/>
  <c r="H2333" i="5"/>
  <c r="F2333" i="5"/>
  <c r="I2333" i="5"/>
  <c r="J2333" i="5"/>
  <c r="R2333" i="5"/>
  <c r="X2333" i="5"/>
  <c r="G2337" i="5"/>
  <c r="H2337" i="5"/>
  <c r="I2337" i="5"/>
  <c r="J2337" i="5"/>
  <c r="R2337" i="5"/>
  <c r="F2337" i="5"/>
  <c r="X2337" i="5"/>
  <c r="G2341" i="5"/>
  <c r="H2341" i="5"/>
  <c r="F2341" i="5"/>
  <c r="I2341" i="5"/>
  <c r="J2341" i="5"/>
  <c r="R2341" i="5"/>
  <c r="X2341" i="5"/>
  <c r="G2349" i="5"/>
  <c r="F2349" i="5"/>
  <c r="H2349" i="5"/>
  <c r="I2349" i="5"/>
  <c r="J2349" i="5"/>
  <c r="R2349" i="5"/>
  <c r="X2349" i="5"/>
  <c r="R2355" i="5"/>
  <c r="J2355" i="5"/>
  <c r="H2355" i="5"/>
  <c r="G2355" i="5"/>
  <c r="I2355" i="5"/>
  <c r="F2355" i="5"/>
  <c r="X2355" i="5"/>
  <c r="R2363" i="5"/>
  <c r="F2363" i="5"/>
  <c r="H2363" i="5"/>
  <c r="J2363" i="5"/>
  <c r="G2363" i="5"/>
  <c r="I2363" i="5"/>
  <c r="X2363" i="5"/>
  <c r="G2371" i="5"/>
  <c r="F2371" i="5"/>
  <c r="H2371" i="5"/>
  <c r="I2371" i="5"/>
  <c r="R2371" i="5"/>
  <c r="J2371" i="5"/>
  <c r="X2371" i="5"/>
  <c r="G2379" i="5"/>
  <c r="F2379" i="5"/>
  <c r="H2379" i="5"/>
  <c r="I2379" i="5"/>
  <c r="R2379" i="5"/>
  <c r="J2379" i="5"/>
  <c r="X2379" i="5"/>
  <c r="J2381" i="5"/>
  <c r="G2381" i="5"/>
  <c r="R2381" i="5"/>
  <c r="I2381" i="5"/>
  <c r="F2381" i="5"/>
  <c r="H2381" i="5"/>
  <c r="X2381" i="5"/>
  <c r="G2388" i="5"/>
  <c r="F2388" i="5"/>
  <c r="R2388" i="5"/>
  <c r="H2388" i="5"/>
  <c r="I2388" i="5"/>
  <c r="J2388" i="5"/>
  <c r="X2388" i="5"/>
  <c r="G2389" i="5"/>
  <c r="F2389" i="5"/>
  <c r="H2389" i="5"/>
  <c r="I2389" i="5"/>
  <c r="R2389" i="5"/>
  <c r="J2389" i="5"/>
  <c r="X2389" i="5"/>
  <c r="H2393" i="5"/>
  <c r="F2393" i="5"/>
  <c r="J2393" i="5"/>
  <c r="I2393" i="5"/>
  <c r="G2393" i="5"/>
  <c r="R2393" i="5"/>
  <c r="X2393" i="5"/>
  <c r="R2395" i="5"/>
  <c r="G2395" i="5"/>
  <c r="F2395" i="5"/>
  <c r="J2395" i="5"/>
  <c r="H2395" i="5"/>
  <c r="I2395" i="5"/>
  <c r="X2395" i="5"/>
  <c r="G2401" i="5"/>
  <c r="F2401" i="5"/>
  <c r="H2401" i="5"/>
  <c r="I2401" i="5"/>
  <c r="J2401" i="5"/>
  <c r="R2401" i="5"/>
  <c r="X2401" i="5"/>
  <c r="F2402" i="5"/>
  <c r="R2402" i="5"/>
  <c r="J2402" i="5"/>
  <c r="G2402" i="5"/>
  <c r="H2402" i="5"/>
  <c r="I2402" i="5"/>
  <c r="X2402" i="5"/>
  <c r="J2405" i="5"/>
  <c r="R2405" i="5"/>
  <c r="G2405" i="5"/>
  <c r="H2405" i="5"/>
  <c r="F2405" i="5"/>
  <c r="I2405" i="5"/>
  <c r="X2405" i="5"/>
  <c r="H2406" i="5"/>
  <c r="J2406" i="5"/>
  <c r="F2406" i="5"/>
  <c r="G2406" i="5"/>
  <c r="R2406" i="5"/>
  <c r="I2406" i="5"/>
  <c r="X2406" i="5"/>
  <c r="J2409" i="5"/>
  <c r="G2409" i="5"/>
  <c r="R2409" i="5"/>
  <c r="I2409" i="5"/>
  <c r="H2409" i="5"/>
  <c r="F2409" i="5"/>
  <c r="X2409" i="5"/>
  <c r="G2413" i="5"/>
  <c r="F2413" i="5"/>
  <c r="I2413" i="5"/>
  <c r="J2413" i="5"/>
  <c r="R2413" i="5"/>
  <c r="H2413" i="5"/>
  <c r="X2413" i="5"/>
  <c r="F2417" i="5"/>
  <c r="G2417" i="5"/>
  <c r="R2417" i="5"/>
  <c r="I2417" i="5"/>
  <c r="J2417" i="5"/>
  <c r="H2417" i="5"/>
  <c r="X2417" i="5"/>
  <c r="G2418" i="5"/>
  <c r="R2418" i="5"/>
  <c r="J2418" i="5"/>
  <c r="H2418" i="5"/>
  <c r="F2418" i="5"/>
  <c r="I2418" i="5"/>
  <c r="X2418" i="5"/>
  <c r="G2421" i="5"/>
  <c r="F2421" i="5"/>
  <c r="H2421" i="5"/>
  <c r="I2421" i="5"/>
  <c r="J2421" i="5"/>
  <c r="R2421" i="5"/>
  <c r="X2421" i="5"/>
  <c r="J2422" i="5"/>
  <c r="H2422" i="5"/>
  <c r="R2422" i="5"/>
  <c r="I2422" i="5"/>
  <c r="F2422" i="5"/>
  <c r="G2422" i="5"/>
  <c r="X2422" i="5"/>
  <c r="F2429" i="5"/>
  <c r="H2429" i="5"/>
  <c r="G2429" i="5"/>
  <c r="I2429" i="5"/>
  <c r="J2429" i="5"/>
  <c r="R2429" i="5"/>
  <c r="X2429" i="5"/>
  <c r="I2434" i="5"/>
  <c r="F2434" i="5"/>
  <c r="H2434" i="5"/>
  <c r="G2434" i="5"/>
  <c r="R2434" i="5"/>
  <c r="J2434" i="5"/>
  <c r="X2434" i="5"/>
  <c r="G2435" i="5"/>
  <c r="J2435" i="5"/>
  <c r="R2435" i="5"/>
  <c r="F2435" i="5"/>
  <c r="I2435" i="5"/>
  <c r="H2435" i="5"/>
  <c r="X2435" i="5"/>
  <c r="G2439" i="5"/>
  <c r="J2439" i="5"/>
  <c r="H2439" i="5"/>
  <c r="I2439" i="5"/>
  <c r="R2439" i="5"/>
  <c r="F2439" i="5"/>
  <c r="X2439" i="5"/>
  <c r="I2440" i="5"/>
  <c r="J2440" i="5"/>
  <c r="H2440" i="5"/>
  <c r="F2440" i="5"/>
  <c r="G2440" i="5"/>
  <c r="R2440" i="5"/>
  <c r="X2440" i="5"/>
  <c r="J2450" i="5"/>
  <c r="G2450" i="5"/>
  <c r="F2450" i="5"/>
  <c r="R2450" i="5"/>
  <c r="I2450" i="5"/>
  <c r="H2450" i="5"/>
  <c r="X2450" i="5"/>
  <c r="G2456" i="5"/>
  <c r="F2456" i="5"/>
  <c r="H2456" i="5"/>
  <c r="R2456" i="5"/>
  <c r="I2456" i="5"/>
  <c r="J2456" i="5"/>
  <c r="X2456" i="5"/>
  <c r="F2463" i="5"/>
  <c r="R2463" i="5"/>
  <c r="H2463" i="5"/>
  <c r="G2463" i="5"/>
  <c r="J2463" i="5"/>
  <c r="I2463" i="5"/>
  <c r="X2463" i="5"/>
  <c r="J2465" i="5"/>
  <c r="G2465" i="5"/>
  <c r="F2465" i="5"/>
  <c r="H2465" i="5"/>
  <c r="I2465" i="5"/>
  <c r="R2465" i="5"/>
  <c r="X2465" i="5"/>
  <c r="H2470" i="5"/>
  <c r="J2470" i="5"/>
  <c r="I2470" i="5"/>
  <c r="G2470" i="5"/>
  <c r="F2470" i="5"/>
  <c r="R2470" i="5"/>
  <c r="X2470" i="5"/>
  <c r="G2476" i="5"/>
  <c r="F2476" i="5"/>
  <c r="H2476" i="5"/>
  <c r="R2476" i="5"/>
  <c r="I2476" i="5"/>
  <c r="J2476" i="5"/>
  <c r="X2476" i="5"/>
  <c r="H2480" i="5"/>
  <c r="I2480" i="5"/>
  <c r="F2480" i="5"/>
  <c r="G2480" i="5"/>
  <c r="J2480" i="5"/>
  <c r="R2480" i="5"/>
  <c r="X2480" i="5"/>
  <c r="G65" i="6"/>
  <c r="H65" i="6"/>
  <c r="G67" i="6"/>
  <c r="H67" i="6"/>
  <c r="G66" i="6"/>
  <c r="H66" i="6"/>
  <c r="C64" i="6"/>
  <c r="D64" i="6"/>
  <c r="D68" i="6"/>
  <c r="C68"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<sst xmlns="http://schemas.openxmlformats.org/spreadsheetml/2006/main" count="22563" uniqueCount="15902">
  <si>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</si>
  <si>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</si>
  <si>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</si>
  <si>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</si>
  <si>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</si>
  <si>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</si>
  <si>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</si>
  <si>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</si>
  <si>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</si>
  <si>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</si>
  <si>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</si>
  <si>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</si>
  <si>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</si>
  <si>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</si>
  <si>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</si>
  <si>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</si>
  <si>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</si>
  <si>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</si>
  <si>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</si>
  <si>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</si>
  <si>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</si>
  <si>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</si>
  <si>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</si>
  <si>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</si>
  <si>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</si>
  <si>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</si>
  <si>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</si>
  <si>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</si>
  <si>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</si>
  <si>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</si>
  <si>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</si>
  <si>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</si>
  <si>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</si>
  <si>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</si>
  <si>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</si>
  <si>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</si>
  <si>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</si>
  <si>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</si>
  <si>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</si>
  <si>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</si>
  <si>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</si>
  <si>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</si>
  <si>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</si>
  <si>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</si>
  <si>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</si>
  <si>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</si>
  <si>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</si>
  <si>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</si>
  <si>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</si>
  <si>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</si>
  <si>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</si>
  <si>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</si>
  <si>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</si>
  <si>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</si>
  <si>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</si>
  <si>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</si>
  <si>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</si>
  <si>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</si>
  <si>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</si>
  <si>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</si>
  <si>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</si>
  <si>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</si>
  <si>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</si>
  <si>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</si>
  <si>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</si>
  <si>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</si>
  <si>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</si>
  <si>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</si>
  <si>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</si>
  <si>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</si>
  <si>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</si>
  <si>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</si>
  <si>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</si>
  <si>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</si>
  <si>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</si>
  <si>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</si>
  <si>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</si>
  <si>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</si>
  <si>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</si>
  <si>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</si>
  <si>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</si>
  <si>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</si>
  <si>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</si>
  <si>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</si>
  <si>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</si>
  <si>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</si>
  <si>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</si>
  <si>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</si>
  <si>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</si>
  <si>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</si>
  <si>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</si>
  <si>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</si>
  <si>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</si>
  <si>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</si>
  <si>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</si>
  <si>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</si>
  <si>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</si>
  <si>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</si>
  <si>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</si>
  <si>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</si>
  <si>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</si>
  <si>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</si>
  <si>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</si>
  <si>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</si>
  <si>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</si>
  <si>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</si>
  <si>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</si>
  <si>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</si>
  <si>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</si>
  <si>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</si>
  <si>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</si>
  <si>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</si>
  <si>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</si>
  <si>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</si>
  <si>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</si>
  <si>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</si>
  <si>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</si>
  <si>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</si>
  <si>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</si>
  <si>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</si>
  <si>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</si>
  <si>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</si>
  <si>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</si>
  <si>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</si>
  <si>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</si>
  <si>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</si>
  <si>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</si>
  <si>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</si>
  <si>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</si>
  <si>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</si>
  <si>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</si>
  <si>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</si>
  <si>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</si>
  <si>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</si>
  <si>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</si>
  <si>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</si>
  <si>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</si>
  <si>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</si>
  <si>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</si>
  <si>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</si>
  <si>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</si>
  <si>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</si>
  <si>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</si>
  <si>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</si>
  <si>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</si>
  <si>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</si>
  <si>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</si>
  <si>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</si>
  <si>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</si>
  <si>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</si>
  <si>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</si>
  <si>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</si>
  <si>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</si>
  <si>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</si>
  <si>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</si>
  <si>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</si>
  <si>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</si>
  <si>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</si>
  <si>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</si>
  <si>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</si>
  <si>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</si>
  <si>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</si>
  <si>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</si>
  <si>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</si>
  <si>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</si>
  <si>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</si>
  <si>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</si>
  <si>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</si>
  <si>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</si>
  <si>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</si>
  <si>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</si>
  <si>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</si>
  <si>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</si>
  <si>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</si>
  <si>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</si>
  <si>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</si>
  <si>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</si>
  <si>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</si>
  <si>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</si>
  <si>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</si>
  <si>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</si>
  <si>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</si>
  <si>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</si>
  <si>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</si>
  <si>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</si>
  <si>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</si>
  <si>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</si>
  <si>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</si>
  <si>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</si>
  <si>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</si>
  <si>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</si>
  <si>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</si>
  <si>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</si>
  <si>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</si>
  <si>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</si>
  <si>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</si>
  <si>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</si>
  <si>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</si>
  <si>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</si>
  <si>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</si>
  <si>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</si>
  <si>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</si>
  <si>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</si>
  <si>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</si>
  <si>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</si>
  <si>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</si>
  <si>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</si>
  <si>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</si>
  <si>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</si>
  <si>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</si>
  <si>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</si>
  <si>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</si>
  <si>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</si>
  <si>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</si>
  <si>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</si>
  <si>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</si>
  <si>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</si>
  <si>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</si>
  <si>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</si>
  <si>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</si>
  <si>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</si>
  <si>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</si>
  <si>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</si>
  <si>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</si>
  <si>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</si>
  <si>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</si>
  <si>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</si>
  <si>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</si>
  <si>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</si>
  <si>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</si>
  <si>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</si>
  <si>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</si>
  <si>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</si>
  <si>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</si>
  <si>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</si>
  <si>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</si>
  <si>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</si>
  <si>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</si>
  <si>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</si>
  <si>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</si>
  <si>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</si>
  <si>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</si>
  <si>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</si>
  <si>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</si>
  <si>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</si>
  <si>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</si>
  <si>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</si>
  <si>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</si>
  <si>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</si>
  <si>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</si>
  <si>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</si>
  <si>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</si>
  <si>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</si>
  <si>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</si>
  <si>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</si>
  <si>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</si>
  <si>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</si>
  <si>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</si>
  <si>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</si>
  <si>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</si>
  <si>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</si>
  <si>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</si>
  <si>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</si>
  <si>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</si>
  <si>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</si>
  <si>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</si>
  <si>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</si>
  <si>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</si>
  <si>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</si>
  <si>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</si>
  <si>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</si>
  <si>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</si>
  <si>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</si>
  <si>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</si>
  <si>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</si>
  <si>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</si>
  <si>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</si>
  <si>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</si>
  <si>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</si>
  <si>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</si>
  <si>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</si>
  <si>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</si>
  <si>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</si>
  <si>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</si>
  <si>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</si>
  <si>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</si>
  <si>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</si>
  <si>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</si>
  <si>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</si>
  <si>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</si>
  <si>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</si>
  <si>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</si>
  <si>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</si>
  <si>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</si>
  <si>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</si>
  <si>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</si>
  <si>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</si>
  <si>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</si>
  <si>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</si>
  <si>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</si>
  <si>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</si>
  <si>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</si>
  <si>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</si>
  <si>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</si>
  <si>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</si>
  <si>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</si>
  <si>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</si>
  <si>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</si>
  <si>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</si>
  <si>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</si>
  <si>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</si>
  <si>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</si>
  <si>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</si>
  <si>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</si>
  <si>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</si>
  <si>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</si>
  <si>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</si>
  <si>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</si>
  <si>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</si>
  <si>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</si>
  <si>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</si>
  <si>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</si>
  <si>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</si>
  <si>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</si>
  <si>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</si>
  <si>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</si>
  <si>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</si>
  <si>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</si>
  <si>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</si>
  <si>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</si>
  <si>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</si>
  <si>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</si>
  <si>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</si>
  <si>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</si>
  <si>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</si>
  <si>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</si>
  <si>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</si>
  <si>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</si>
  <si>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</si>
  <si>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</si>
  <si>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</si>
  <si>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</si>
  <si>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</si>
  <si>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</si>
  <si>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</si>
  <si>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</si>
  <si>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</si>
  <si>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</si>
  <si>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</si>
  <si>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</si>
  <si>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</si>
  <si>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</si>
  <si>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</si>
  <si>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</si>
  <si>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</si>
  <si>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</si>
  <si>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</si>
  <si>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</si>
  <si>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</si>
  <si>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</si>
  <si>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</si>
  <si>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</si>
  <si>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</si>
  <si>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</si>
  <si>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</si>
  <si>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</si>
  <si>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</si>
  <si>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</si>
  <si>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</si>
  <si>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</si>
  <si>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</si>
  <si>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</si>
  <si>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</si>
  <si>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</si>
  <si>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</si>
  <si>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</si>
  <si>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</si>
  <si>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</si>
  <si>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</si>
  <si>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</si>
  <si>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</si>
  <si>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</si>
  <si>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</si>
  <si>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</si>
  <si>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</si>
  <si>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</si>
  <si>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</si>
  <si>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</si>
  <si>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</si>
  <si>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</si>
  <si>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</si>
  <si>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</si>
  <si>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</si>
  <si>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</si>
  <si>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</si>
  <si>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</si>
  <si>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</si>
  <si>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</si>
  <si>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</si>
  <si>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</si>
  <si>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</si>
  <si>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</si>
  <si>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</si>
  <si>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</si>
  <si>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</si>
  <si>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</si>
  <si>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</si>
  <si>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</si>
  <si>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</si>
  <si>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</si>
  <si>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</si>
  <si>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</si>
  <si>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</si>
  <si>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</si>
  <si>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</si>
  <si>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</si>
  <si>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</si>
  <si>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</si>
  <si>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</si>
  <si>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</si>
  <si>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</si>
  <si>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</si>
  <si>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</si>
  <si>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</si>
  <si>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</si>
  <si>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</si>
  <si>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</si>
  <si>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</si>
  <si>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</si>
  <si>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</si>
  <si>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</si>
  <si>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</si>
  <si>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</si>
  <si>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</si>
  <si>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</si>
  <si>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</si>
  <si>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</si>
  <si>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</si>
  <si>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</si>
  <si>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</si>
  <si>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</si>
  <si>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</si>
  <si>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</si>
  <si>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</si>
  <si>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</si>
  <si>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</si>
  <si>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</si>
  <si>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</si>
  <si>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</si>
  <si>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</si>
  <si>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</si>
  <si>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</si>
  <si>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</si>
  <si>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</si>
  <si>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</si>
  <si>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</si>
  <si>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</si>
  <si>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</si>
  <si>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</si>
  <si>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</si>
  <si>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</si>
  <si>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</si>
  <si>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</si>
  <si>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</si>
  <si>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</si>
  <si>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</si>
  <si>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</si>
  <si>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</si>
  <si>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</si>
  <si>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</si>
  <si>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</si>
  <si>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</si>
  <si>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</si>
  <si>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</si>
  <si>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</si>
  <si>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</si>
  <si>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</si>
  <si>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</si>
  <si>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</si>
  <si>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</si>
  <si>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</si>
  <si>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</si>
  <si>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</si>
  <si>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</si>
  <si>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</si>
  <si>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</si>
  <si>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</si>
  <si>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</si>
  <si>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</si>
  <si>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</si>
  <si>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</si>
  <si>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</si>
  <si>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</si>
  <si>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</si>
  <si>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</si>
  <si>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</si>
  <si>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</si>
  <si>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</si>
  <si>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</si>
  <si>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</si>
  <si>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</si>
  <si>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</si>
  <si>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</si>
  <si>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</si>
  <si>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</si>
  <si>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</si>
  <si>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</si>
  <si>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</si>
  <si>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</si>
  <si>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</si>
  <si>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</si>
  <si>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</si>
  <si>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</si>
  <si>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</si>
  <si>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</si>
  <si>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</si>
  <si>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</si>
  <si>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</si>
  <si>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</si>
  <si>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</si>
  <si>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</si>
  <si>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</si>
  <si>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</si>
  <si>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</si>
  <si>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</si>
  <si>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</si>
  <si>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</si>
  <si>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</si>
  <si>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</si>
  <si>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</si>
  <si>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</si>
  <si>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</si>
  <si>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</si>
  <si>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</si>
  <si>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</si>
  <si>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</si>
  <si>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</si>
  <si>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</si>
  <si>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</si>
  <si>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</si>
  <si>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</si>
  <si>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</si>
  <si>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</si>
  <si>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</si>
  <si>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</si>
  <si>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</si>
  <si>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</si>
  <si>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</si>
  <si>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</si>
  <si>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</si>
  <si>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</si>
  <si>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</si>
  <si>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</si>
  <si>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</si>
  <si>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</si>
  <si>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</si>
  <si>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</si>
  <si>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</si>
  <si>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</si>
  <si>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</si>
  <si>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</si>
  <si>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</si>
  <si>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</si>
  <si>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</si>
  <si>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</si>
  <si>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</si>
  <si>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</si>
  <si>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</si>
  <si>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</si>
  <si>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</si>
  <si>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</si>
  <si>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</si>
  <si>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</si>
  <si>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</si>
  <si>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</si>
  <si>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</si>
  <si>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</si>
  <si>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</si>
  <si>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</si>
  <si>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</si>
  <si>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</si>
  <si>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</si>
  <si>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</si>
  <si>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</si>
  <si>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</si>
  <si>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</si>
  <si>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</si>
  <si>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</si>
  <si>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</si>
  <si>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</si>
  <si>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</si>
  <si>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</si>
  <si>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</si>
  <si>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</si>
  <si>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</si>
  <si>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</si>
  <si>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</si>
  <si>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</si>
  <si>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</si>
  <si>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</si>
  <si>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</si>
  <si>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</si>
  <si>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</si>
  <si>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</si>
  <si>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</si>
  <si>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</si>
  <si>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</si>
  <si>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</si>
  <si>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</si>
  <si>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</si>
  <si>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</si>
  <si>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</si>
  <si>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</si>
  <si>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</si>
  <si>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</si>
  <si>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</si>
  <si>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</si>
  <si>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</si>
  <si>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</si>
  <si>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</si>
  <si>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</si>
  <si>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</si>
  <si>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</si>
  <si>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</si>
  <si>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</si>
  <si>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</si>
  <si>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</si>
  <si>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</si>
  <si>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</si>
  <si>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</si>
  <si>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</si>
  <si>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</si>
  <si>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</si>
  <si>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</si>
  <si>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</si>
  <si>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</si>
  <si>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</si>
  <si>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</si>
  <si>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</si>
  <si>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</si>
  <si>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</si>
  <si>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</si>
  <si>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</si>
  <si>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</si>
  <si>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</si>
  <si>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</si>
  <si>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</si>
  <si>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</si>
  <si>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</si>
  <si>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</si>
  <si>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</si>
  <si>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</si>
  <si>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</si>
  <si>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</si>
  <si>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</si>
  <si>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</si>
  <si>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</si>
  <si>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</si>
  <si>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</si>
  <si>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</si>
  <si>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</si>
  <si>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</si>
  <si>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</si>
  <si>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</si>
  <si>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</si>
  <si>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</si>
  <si>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</si>
  <si>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</si>
  <si>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</si>
  <si>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</si>
  <si>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</si>
  <si>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</si>
  <si>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</si>
  <si>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</si>
  <si>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</si>
  <si>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</si>
  <si>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</si>
  <si>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</si>
  <si>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</si>
  <si>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</si>
  <si>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</si>
  <si>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</si>
  <si>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</si>
  <si>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</si>
  <si>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</si>
  <si>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</si>
  <si>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</si>
  <si>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</si>
  <si>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</si>
  <si>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</si>
  <si>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</si>
  <si>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</si>
  <si>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</si>
  <si>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</si>
  <si>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</si>
  <si>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</si>
  <si>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</si>
  <si>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</si>
  <si>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</si>
  <si>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</si>
  <si>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</si>
  <si>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</si>
  <si>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</si>
  <si>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</si>
  <si>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</si>
  <si>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</si>
  <si>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</si>
  <si>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</si>
  <si>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</si>
  <si>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</si>
  <si>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</si>
  <si>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</si>
  <si>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</si>
  <si>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</si>
  <si>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</si>
  <si>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</si>
  <si>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</si>
  <si>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</si>
  <si>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</si>
  <si>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</si>
  <si>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</si>
  <si>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</si>
  <si>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</si>
  <si>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</si>
  <si>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</si>
  <si>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</si>
  <si>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</si>
  <si>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</si>
  <si>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</si>
  <si>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</si>
  <si>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</si>
  <si>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</si>
  <si>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</si>
  <si>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</si>
  <si>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</si>
  <si>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</si>
  <si>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</si>
  <si>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</si>
  <si>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</si>
  <si>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</si>
  <si>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</si>
  <si>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</si>
  <si>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</si>
  <si>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</si>
  <si>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</si>
  <si>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</si>
  <si>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</si>
  <si>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</si>
  <si>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</si>
  <si>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</si>
  <si>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</si>
  <si>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</si>
  <si>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</si>
  <si>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</si>
  <si>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</si>
  <si>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</si>
  <si>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</si>
  <si>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</si>
  <si>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</si>
  <si>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</si>
  <si>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</si>
  <si>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</si>
  <si>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</si>
  <si>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</si>
  <si>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</si>
  <si>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</si>
  <si>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</si>
  <si>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</si>
  <si>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</si>
  <si>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</si>
  <si>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</si>
  <si>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</si>
  <si>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</si>
  <si>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</si>
  <si>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</si>
  <si>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</si>
  <si>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</si>
  <si>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</si>
  <si>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</si>
  <si>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</si>
  <si>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</si>
  <si>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</si>
  <si>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</si>
  <si>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</si>
  <si>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</si>
  <si>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</si>
  <si>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</si>
  <si>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</si>
  <si>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</si>
  <si>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</si>
  <si>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</si>
  <si>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</si>
  <si>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</si>
  <si>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</si>
  <si>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</si>
  <si>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</si>
  <si>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</si>
  <si>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</si>
  <si>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</si>
  <si>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</si>
  <si>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</si>
  <si>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</si>
  <si>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</si>
  <si>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</si>
  <si>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</si>
  <si>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</si>
  <si>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</si>
  <si>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</si>
  <si>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</si>
  <si>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</si>
  <si>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</si>
  <si>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</si>
  <si>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</si>
  <si>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</si>
  <si>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</si>
  <si>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</si>
  <si>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</si>
  <si>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</si>
  <si>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</si>
  <si>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</si>
  <si>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</si>
  <si>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</si>
  <si>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</si>
  <si>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</si>
  <si>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</si>
  <si>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</si>
  <si>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</si>
  <si>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</si>
  <si>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</si>
  <si>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</si>
  <si>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</si>
  <si>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</si>
  <si>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</si>
  <si>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</si>
  <si>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</si>
  <si>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</si>
  <si>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</si>
  <si>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</si>
  <si>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</si>
  <si>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</si>
  <si>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</si>
  <si>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</si>
  <si>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</si>
  <si>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</si>
  <si>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</si>
  <si>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</si>
  <si>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</si>
  <si>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</si>
  <si>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</si>
  <si>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</si>
  <si>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</si>
  <si>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</si>
  <si>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</si>
  <si>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</si>
  <si>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</si>
  <si>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</si>
  <si>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</si>
  <si>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</si>
  <si>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</si>
  <si>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</si>
  <si>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</si>
  <si>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</si>
  <si>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</si>
  <si>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</si>
  <si>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</si>
  <si>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</si>
  <si>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</si>
  <si>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</si>
  <si>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</si>
  <si>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</si>
  <si>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</si>
  <si>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</si>
  <si>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</si>
  <si>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</si>
  <si>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</si>
  <si>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</si>
  <si>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</si>
  <si>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</si>
  <si>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</si>
  <si>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</si>
  <si>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</si>
  <si>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</si>
  <si>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</si>
  <si>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</si>
  <si>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</si>
  <si>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</si>
  <si>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</si>
  <si>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</si>
  <si>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</si>
  <si>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</si>
  <si>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</si>
  <si>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</si>
  <si>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</si>
  <si>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</si>
  <si>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</si>
  <si>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</si>
  <si>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</si>
  <si>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</si>
  <si>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</si>
  <si>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</si>
  <si>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</si>
  <si>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</si>
  <si>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</si>
  <si>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</si>
  <si>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</si>
  <si>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</si>
  <si>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</si>
  <si>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</si>
  <si>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</si>
  <si>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</si>
  <si>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</si>
  <si>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</si>
  <si>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</si>
  <si>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</si>
  <si>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</si>
  <si>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</si>
  <si>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</si>
  <si>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</si>
  <si>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</si>
  <si>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</si>
  <si>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</si>
  <si>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</si>
  <si>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</si>
  <si>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</si>
  <si>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</si>
  <si>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</si>
  <si>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</si>
  <si>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</si>
  <si>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</si>
  <si>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</si>
  <si>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</si>
  <si>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</si>
  <si>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</si>
  <si>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</si>
  <si>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</si>
  <si>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</si>
  <si>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</si>
  <si>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</si>
  <si>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</si>
  <si>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</si>
  <si>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</si>
  <si>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</si>
  <si>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</si>
  <si>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</si>
  <si>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</si>
  <si>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</si>
  <si>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</si>
  <si>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</si>
  <si>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</si>
  <si>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</si>
  <si>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</si>
  <si>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</si>
  <si>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</si>
  <si>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</si>
  <si>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</si>
  <si>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</si>
  <si>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</si>
  <si>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</si>
  <si>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</si>
  <si>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</si>
  <si>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</si>
  <si>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</si>
  <si>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</si>
  <si>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</si>
  <si>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</si>
  <si>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</si>
  <si>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</si>
  <si>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</si>
  <si>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</si>
  <si>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</si>
  <si>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</si>
  <si>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</si>
  <si>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</si>
  <si>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</si>
  <si>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</si>
  <si>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</si>
  <si>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</si>
  <si>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</si>
  <si>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</si>
  <si>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</si>
  <si>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</si>
  <si>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</si>
  <si>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</si>
  <si>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</si>
  <si>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</si>
  <si>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</si>
  <si>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</si>
  <si>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</si>
  <si>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</si>
  <si>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</si>
  <si>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</si>
  <si>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</si>
  <si>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</si>
  <si>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</si>
  <si>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</si>
  <si>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</si>
  <si>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</si>
  <si>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</si>
  <si>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</si>
  <si>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</si>
  <si>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</si>
  <si>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</si>
  <si>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</si>
  <si>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</si>
  <si>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</si>
  <si>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</si>
  <si>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</si>
  <si>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</si>
  <si>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</si>
  <si>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</si>
  <si>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</si>
  <si>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</si>
  <si>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</si>
  <si>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</si>
  <si>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</si>
  <si>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</si>
  <si>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</si>
  <si>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</si>
  <si>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</si>
  <si>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</si>
  <si>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</si>
  <si>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</si>
  <si>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</si>
  <si>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</si>
  <si>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</si>
  <si>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</si>
  <si>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</si>
  <si>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</si>
  <si>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</si>
  <si>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</si>
  <si>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</si>
  <si>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</si>
  <si>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</si>
  <si>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</si>
  <si>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</si>
  <si>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</si>
  <si>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</si>
  <si>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</si>
  <si>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</si>
  <si>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</si>
  <si>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</si>
  <si>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</si>
  <si>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</si>
  <si>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</si>
  <si>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</si>
  <si>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</si>
  <si>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</si>
  <si>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</si>
  <si>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</si>
  <si>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</si>
  <si>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</si>
  <si>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</si>
  <si>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</si>
  <si>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</si>
  <si>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</si>
  <si>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</si>
  <si>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</si>
  <si>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</si>
  <si>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</si>
  <si>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</si>
  <si>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</si>
  <si>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</si>
  <si>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</si>
  <si>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</si>
  <si>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</si>
  <si>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</si>
  <si>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</si>
  <si>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</si>
  <si>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</si>
  <si>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</si>
  <si>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</si>
  <si>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</si>
  <si>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</si>
  <si>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</si>
  <si>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</si>
  <si>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</si>
  <si>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</si>
  <si>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</si>
  <si>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</si>
  <si>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</si>
  <si>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</si>
  <si>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</si>
  <si>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</si>
  <si>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</si>
  <si>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</si>
  <si>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</si>
  <si>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</si>
  <si>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</si>
  <si>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</si>
  <si>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</si>
  <si>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</si>
  <si>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</si>
  <si>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</si>
  <si>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</si>
  <si>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</si>
  <si>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</si>
  <si>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</si>
  <si>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</si>
  <si>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</si>
  <si>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</si>
  <si>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</si>
  <si>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</si>
  <si>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</si>
  <si>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</si>
  <si>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</si>
  <si>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</si>
  <si>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</si>
  <si>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</si>
  <si>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</si>
  <si>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</si>
  <si>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</si>
  <si>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</si>
  <si>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</si>
  <si>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</si>
  <si>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</si>
  <si>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</si>
  <si>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</si>
  <si>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</si>
  <si>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</si>
  <si>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</si>
  <si>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</si>
  <si>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</si>
  <si>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</si>
  <si>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</si>
  <si>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</si>
  <si>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</si>
  <si>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</si>
  <si>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</si>
  <si>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</si>
  <si>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</si>
  <si>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</si>
  <si>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</si>
  <si>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</si>
  <si>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</si>
  <si>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</si>
  <si>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</si>
  <si>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</si>
  <si>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</si>
  <si>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</si>
  <si>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</si>
  <si>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</si>
  <si>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</si>
  <si>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</si>
  <si>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</si>
  <si>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</si>
  <si>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</si>
  <si>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</si>
  <si>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</si>
  <si>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</si>
  <si>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</si>
  <si>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</si>
  <si>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</si>
  <si>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</si>
  <si>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</si>
  <si>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</si>
  <si>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</si>
  <si>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</si>
  <si>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</si>
  <si>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</si>
  <si>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</si>
  <si>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</si>
  <si>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</si>
  <si>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</si>
  <si>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</si>
  <si>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</si>
  <si>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</si>
  <si>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</si>
  <si>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</si>
  <si>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</si>
  <si>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</si>
  <si>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</si>
  <si>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</si>
  <si>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</si>
  <si>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</si>
  <si>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</si>
  <si>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</si>
  <si>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</si>
  <si>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</si>
  <si>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</si>
  <si>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</si>
  <si>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</si>
  <si>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</si>
  <si>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</si>
  <si>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</si>
  <si>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</si>
  <si>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</si>
  <si>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</si>
  <si>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</si>
  <si>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</si>
  <si>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</si>
  <si>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</si>
  <si>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</si>
  <si>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</si>
  <si>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</si>
  <si>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</si>
  <si>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</si>
  <si>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</si>
  <si>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</si>
  <si>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</si>
  <si>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</si>
  <si>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</si>
  <si>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</si>
  <si>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</si>
  <si>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</si>
  <si>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</si>
  <si>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</si>
  <si>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</si>
  <si>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</si>
  <si>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</si>
  <si>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</si>
  <si>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</si>
  <si>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</si>
  <si>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</si>
  <si>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</si>
  <si>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</si>
  <si>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</si>
  <si>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</si>
  <si>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</si>
  <si>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</si>
  <si>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</si>
  <si>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</si>
  <si>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</si>
  <si>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</si>
  <si>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</si>
  <si>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</si>
  <si>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</si>
  <si>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</si>
  <si>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</si>
  <si>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</si>
  <si>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</si>
  <si>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</si>
  <si>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</si>
  <si>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</si>
  <si>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</si>
  <si>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</si>
  <si>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</si>
  <si>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</si>
  <si>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</si>
  <si>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</si>
  <si>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</si>
  <si>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</si>
  <si>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</si>
  <si>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</si>
  <si>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</si>
  <si>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</si>
  <si>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</si>
  <si>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</si>
  <si>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</si>
  <si>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</si>
  <si>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</si>
  <si>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</si>
  <si>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</si>
  <si>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</si>
  <si>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</si>
  <si>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</si>
  <si>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</si>
  <si>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</si>
  <si>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</si>
  <si>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</si>
  <si>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</si>
  <si>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</si>
  <si>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</si>
  <si>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</si>
  <si>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</si>
  <si>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</si>
  <si>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</si>
  <si>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</si>
  <si>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</si>
  <si>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</si>
  <si>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</si>
  <si>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</si>
  <si>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</si>
  <si>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</si>
  <si>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</si>
  <si>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</si>
  <si>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</si>
  <si>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</si>
  <si>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</si>
  <si>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</si>
  <si>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</si>
  <si>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</si>
  <si>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</si>
  <si>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</si>
  <si>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</si>
  <si>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</si>
  <si>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</si>
  <si>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</si>
  <si>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</si>
  <si>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</si>
  <si>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</si>
  <si>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</si>
  <si>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</si>
  <si>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</si>
  <si>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</si>
  <si>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</si>
  <si>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</si>
  <si>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</si>
  <si>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</si>
  <si>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</si>
  <si>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</si>
  <si>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</si>
  <si>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</si>
  <si>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</si>
  <si>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</si>
  <si>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</si>
  <si>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</si>
  <si>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</si>
  <si>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</si>
  <si>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</si>
  <si>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</si>
  <si>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</si>
  <si>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</si>
  <si>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</si>
  <si>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</si>
  <si>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</si>
  <si>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</si>
  <si>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</si>
  <si>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</si>
  <si>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</si>
  <si>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</si>
  <si>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</si>
  <si>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</si>
  <si>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</si>
  <si>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</si>
  <si>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</si>
  <si>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</si>
  <si>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</si>
  <si>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</si>
  <si>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</si>
  <si>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</si>
  <si>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</si>
  <si>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</si>
  <si>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</si>
  <si>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</si>
  <si>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</si>
  <si>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</si>
  <si>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</si>
  <si>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</si>
  <si>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</si>
  <si>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</si>
  <si>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</si>
  <si>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</si>
  <si>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</si>
  <si>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</si>
  <si>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</si>
  <si>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</si>
  <si>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</si>
  <si>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</si>
  <si>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</si>
  <si>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</si>
  <si>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</si>
  <si>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</si>
  <si>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</si>
  <si>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</si>
  <si>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</si>
  <si>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</si>
  <si>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</si>
  <si>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</si>
  <si>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</si>
  <si>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</si>
  <si>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</si>
  <si>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</si>
  <si>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</si>
  <si>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</si>
  <si>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</si>
  <si>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</si>
  <si>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</si>
  <si>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</si>
  <si>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</si>
  <si>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</si>
  <si>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</si>
  <si>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</si>
  <si>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</si>
  <si>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</si>
  <si>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</si>
  <si>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</si>
  <si>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</si>
  <si>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</si>
  <si>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</si>
  <si>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</si>
  <si>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</si>
  <si>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</si>
  <si>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</si>
  <si>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</si>
  <si>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</si>
  <si>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</si>
  <si>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</si>
  <si>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</si>
  <si>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</si>
  <si>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</si>
  <si>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</si>
  <si>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</si>
  <si>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</si>
  <si>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</si>
  <si>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</si>
  <si>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</si>
  <si>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</si>
  <si>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</si>
  <si>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</si>
  <si>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</si>
  <si>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</si>
  <si>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</si>
  <si>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</si>
  <si>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</si>
  <si>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</si>
  <si>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</si>
  <si>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</si>
  <si>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</si>
  <si>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</si>
  <si>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</si>
  <si>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</si>
  <si>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</si>
  <si>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</si>
  <si>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</si>
  <si>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</si>
  <si>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</si>
  <si>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</si>
  <si>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</si>
  <si>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</si>
  <si>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</si>
  <si>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</si>
  <si>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</si>
  <si>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</si>
  <si>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</si>
  <si>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</si>
  <si>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</si>
  <si>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</si>
  <si>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</si>
  <si>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</si>
  <si>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</si>
  <si>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</si>
  <si>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</si>
  <si>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</si>
  <si>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</si>
  <si>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</si>
  <si>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</si>
  <si>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</si>
  <si>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</si>
  <si>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</si>
  <si>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</si>
  <si>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</si>
  <si>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</si>
  <si>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</si>
  <si>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</si>
  <si>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</si>
  <si>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</si>
  <si>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</si>
  <si>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</si>
  <si>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</si>
  <si>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</si>
  <si>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</si>
  <si>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</si>
  <si>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</si>
  <si>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</si>
  <si>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</si>
  <si>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</si>
  <si>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</si>
  <si>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</si>
  <si>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</si>
  <si>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</si>
  <si>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</si>
  <si>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</si>
  <si>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</si>
  <si>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</si>
  <si>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</si>
  <si>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</si>
  <si>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</si>
  <si>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</si>
  <si>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</si>
  <si>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</si>
  <si>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</si>
  <si>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</si>
  <si>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</si>
  <si>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</si>
  <si>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</si>
  <si>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</si>
  <si>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</si>
  <si>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</si>
  <si>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</si>
  <si>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</si>
  <si>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</si>
  <si>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</si>
  <si>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</si>
  <si>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</si>
  <si>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</si>
  <si>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</si>
  <si>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</si>
  <si>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</si>
  <si>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</si>
  <si>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</si>
  <si>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</si>
  <si>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</si>
  <si>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</si>
  <si>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</si>
  <si>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</si>
  <si>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</si>
  <si>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</si>
  <si>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</si>
  <si>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</si>
  <si>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</si>
  <si>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</si>
  <si>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</si>
  <si>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</si>
  <si>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</si>
  <si>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</si>
  <si>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</si>
  <si>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</si>
  <si>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</si>
  <si>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</si>
  <si>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</si>
  <si>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</si>
  <si>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</si>
  <si>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</si>
  <si>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</si>
  <si>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</si>
  <si>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</si>
  <si>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</si>
  <si>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</si>
  <si>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</si>
  <si>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</si>
  <si>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</si>
  <si>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</si>
  <si>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</si>
  <si>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</si>
  <si>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</si>
  <si>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</si>
  <si>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</si>
  <si>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</si>
  <si>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</si>
  <si>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</si>
  <si>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</si>
  <si>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</si>
  <si>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</si>
  <si>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</si>
  <si>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</si>
  <si>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</si>
  <si>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</si>
  <si>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</si>
  <si>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</si>
  <si>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</si>
  <si>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</si>
  <si>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</si>
  <si>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</si>
  <si>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</si>
  <si>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</si>
  <si>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</si>
  <si>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</si>
  <si>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</si>
  <si>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</si>
  <si>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</si>
  <si>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</si>
  <si>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</si>
  <si>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</si>
  <si>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</si>
  <si>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</si>
  <si>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</si>
  <si>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</si>
  <si>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</si>
  <si>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</si>
  <si>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</si>
  <si>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</si>
  <si>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</si>
  <si>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</si>
  <si>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</si>
  <si>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</si>
  <si>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</si>
  <si>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</si>
  <si>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</si>
  <si>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</si>
  <si>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</si>
  <si>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</si>
  <si>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</si>
  <si>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</si>
  <si>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</si>
  <si>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</si>
  <si>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</si>
  <si>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</si>
  <si>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</si>
  <si>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</si>
  <si>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</si>
  <si>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</si>
  <si>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</si>
  <si>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</si>
  <si>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</si>
  <si>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</si>
  <si>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</si>
  <si>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</si>
  <si>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</si>
  <si>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</si>
  <si>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</si>
  <si>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</si>
  <si>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</si>
  <si>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</si>
  <si>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</si>
  <si>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</si>
  <si>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</si>
  <si>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</si>
  <si>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</si>
  <si>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</si>
  <si>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</si>
  <si>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</si>
  <si>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</si>
  <si>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</si>
  <si>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</si>
  <si>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</si>
  <si>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</si>
  <si>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</si>
  <si>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</si>
  <si>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</si>
  <si>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</si>
  <si>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</si>
  <si>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</si>
  <si>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</si>
  <si>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</si>
  <si>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</si>
  <si>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</si>
  <si>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</si>
  <si>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</si>
  <si>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</si>
  <si>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</si>
  <si>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</si>
  <si>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</si>
  <si>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</si>
  <si>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</si>
  <si>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</si>
  <si>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</si>
  <si>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</si>
  <si>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</si>
  <si>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</si>
  <si>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</si>
  <si>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</si>
  <si>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</si>
  <si>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</si>
  <si>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</si>
  <si>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</si>
  <si>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</si>
  <si>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</si>
  <si>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</si>
  <si>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</si>
  <si>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</si>
  <si>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</si>
  <si>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</si>
  <si>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</si>
  <si>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</si>
  <si>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</si>
  <si>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</si>
  <si>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</si>
  <si>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</si>
  <si>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</si>
  <si>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</si>
  <si>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</si>
  <si>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</si>
  <si>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</si>
  <si>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</si>
  <si>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</si>
  <si>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</si>
  <si>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</si>
  <si>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</si>
  <si>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</si>
  <si>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</si>
  <si>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</si>
  <si>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</si>
  <si>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</si>
  <si>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</si>
  <si>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</si>
  <si>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</si>
  <si>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</si>
  <si>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</si>
  <si>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</si>
  <si>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</si>
  <si>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</si>
  <si>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</si>
  <si>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</si>
  <si>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</si>
  <si>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</si>
  <si>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</si>
  <si>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</si>
  <si>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</si>
  <si>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</si>
  <si>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</si>
  <si>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</si>
  <si>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</si>
  <si>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</si>
  <si>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</si>
  <si>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</si>
  <si>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</si>
  <si>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</si>
  <si>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</si>
  <si>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</si>
  <si>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</si>
  <si>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</si>
  <si>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</si>
  <si>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</si>
  <si>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</si>
  <si>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</si>
  <si>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</si>
  <si>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</si>
  <si>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</si>
  <si>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</si>
  <si>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</si>
  <si>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</si>
  <si>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</si>
  <si>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</si>
  <si>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</si>
  <si>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</si>
  <si>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</si>
  <si>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</si>
  <si>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</si>
  <si>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</si>
  <si>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</si>
  <si>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</si>
  <si>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</si>
  <si>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</si>
  <si>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</si>
  <si>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</si>
  <si>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</si>
  <si>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</si>
  <si>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</si>
  <si>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</si>
  <si>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</si>
  <si>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</si>
  <si>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</si>
  <si>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</si>
  <si>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</si>
  <si>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</si>
  <si>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</si>
  <si>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</si>
  <si>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</si>
  <si>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</si>
  <si>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</si>
  <si>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</si>
  <si>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</si>
  <si>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</si>
  <si>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</si>
  <si>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</si>
  <si>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</si>
  <si>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</si>
  <si>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</si>
  <si>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</si>
  <si>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</si>
  <si>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</si>
  <si>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</si>
  <si>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</si>
  <si>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</si>
  <si>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</si>
  <si>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</si>
  <si>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</si>
  <si>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</si>
  <si>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</si>
  <si>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</si>
  <si>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</si>
  <si>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</si>
  <si>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</si>
  <si>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</si>
  <si>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</si>
  <si>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</si>
  <si>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</si>
  <si>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</si>
  <si>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</si>
  <si>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</si>
  <si>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</si>
  <si>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</si>
  <si>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</si>
  <si>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</si>
  <si>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</si>
  <si>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</si>
  <si>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</si>
  <si>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</si>
  <si>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</si>
  <si>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</si>
  <si>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</si>
  <si>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</si>
  <si>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</si>
  <si>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</si>
  <si>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</si>
  <si>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</si>
  <si>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</si>
  <si>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</si>
  <si>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</si>
  <si>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</si>
  <si>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</si>
  <si>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</si>
  <si>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</si>
  <si>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</si>
  <si>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</si>
  <si>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</si>
  <si>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</si>
  <si>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</si>
  <si>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</si>
  <si>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</si>
  <si>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</si>
  <si>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</si>
  <si>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</si>
  <si>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</si>
  <si>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</si>
  <si>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</si>
  <si>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</si>
  <si>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</si>
  <si>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</si>
  <si>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</si>
  <si>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</si>
  <si>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</si>
  <si>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</si>
  <si>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</si>
  <si>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</si>
  <si>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</si>
  <si>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</si>
  <si>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</si>
  <si>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</si>
  <si>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</si>
  <si>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</si>
  <si>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</si>
  <si>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</si>
  <si>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</si>
  <si>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</si>
  <si>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</si>
  <si>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</si>
  <si>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</si>
  <si>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</si>
  <si>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</si>
  <si>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</si>
  <si>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</si>
  <si>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</si>
  <si>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</si>
  <si>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</si>
  <si>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</si>
  <si>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</si>
  <si>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</si>
  <si>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</si>
  <si>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</si>
  <si>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</si>
  <si>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</si>
  <si>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</si>
  <si>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</si>
  <si>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</si>
  <si>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</si>
  <si>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</si>
  <si>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</si>
  <si>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</si>
  <si>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</si>
  <si>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</si>
  <si>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</si>
  <si>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</si>
  <si>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</si>
  <si>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</si>
  <si>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</si>
  <si>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</si>
  <si>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</si>
  <si>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</si>
  <si>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</si>
  <si>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</si>
  <si>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</si>
  <si>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</si>
  <si>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</si>
  <si>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</si>
  <si>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</si>
  <si>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</si>
  <si>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</si>
  <si>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</si>
  <si>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</si>
  <si>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</si>
  <si>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</si>
  <si>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</si>
  <si>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</si>
  <si>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</si>
  <si>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</si>
  <si>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</si>
  <si>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</si>
  <si>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</si>
  <si>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</si>
  <si>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</si>
  <si>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</si>
  <si>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</si>
  <si>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</si>
  <si>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</si>
  <si>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</si>
  <si>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</si>
  <si>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</si>
  <si>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</si>
  <si>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</si>
  <si>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</si>
  <si>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</si>
  <si>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</si>
  <si>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</si>
  <si>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</si>
  <si>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</si>
  <si>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</si>
  <si>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</si>
  <si>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</si>
  <si>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</si>
  <si>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</si>
  <si>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</si>
  <si>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</si>
  <si>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</si>
  <si>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</si>
  <si>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</si>
  <si>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</si>
  <si>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</si>
  <si>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</si>
  <si>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</si>
  <si>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</si>
  <si>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</si>
  <si>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</si>
  <si>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</si>
  <si>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</si>
  <si>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</si>
  <si>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</si>
  <si>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</si>
  <si>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</si>
  <si>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</si>
  <si>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</si>
  <si>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</si>
  <si>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</si>
  <si>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</si>
  <si>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</si>
  <si>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</si>
  <si>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</si>
  <si>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</si>
  <si>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</si>
  <si>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</si>
  <si>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</si>
  <si>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</si>
  <si>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</si>
  <si>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</si>
  <si>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</si>
  <si>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</si>
  <si>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</si>
  <si>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</si>
  <si>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</si>
  <si>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</si>
  <si>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</si>
  <si>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</si>
  <si>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</si>
  <si>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</si>
  <si>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</si>
  <si>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</si>
  <si>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</si>
  <si>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</si>
  <si>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</si>
  <si>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</si>
  <si>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</si>
  <si>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</si>
  <si>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</si>
  <si>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</si>
  <si>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</si>
  <si>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</si>
  <si>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</si>
  <si>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</si>
  <si>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</si>
  <si>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</si>
  <si>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</si>
  <si>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</si>
  <si>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</si>
  <si>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</si>
  <si>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</si>
  <si>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</si>
  <si>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</si>
  <si>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</si>
  <si>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</si>
  <si>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</si>
  <si>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</si>
  <si>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</si>
  <si>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</si>
  <si>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</si>
  <si>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</si>
  <si>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</si>
  <si>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</si>
  <si>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</si>
  <si>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</si>
  <si>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</si>
  <si>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</si>
  <si>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</si>
  <si>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</si>
  <si>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</si>
  <si>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</si>
  <si>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</si>
  <si>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</si>
  <si>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</si>
  <si>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</si>
  <si>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</si>
  <si>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</si>
  <si>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</si>
  <si>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</si>
  <si>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</si>
  <si>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</si>
  <si>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</si>
  <si>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</si>
  <si>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</si>
  <si>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</si>
  <si>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</si>
  <si>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</si>
  <si>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</si>
  <si>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</si>
  <si>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</si>
  <si>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</si>
  <si>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</si>
  <si>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</si>
  <si>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</si>
  <si>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</si>
  <si>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</si>
  <si>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</si>
  <si>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</si>
  <si>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</si>
  <si>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</si>
  <si>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</si>
  <si>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</si>
  <si>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</si>
  <si>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</si>
  <si>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</si>
  <si>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</si>
  <si>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</si>
  <si>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</si>
  <si>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</si>
  <si>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</si>
  <si>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</si>
  <si>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</si>
  <si>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</si>
  <si>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</si>
  <si>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</si>
  <si>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</si>
  <si>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</si>
  <si>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</si>
  <si>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</si>
  <si>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</si>
  <si>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</si>
  <si>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</si>
  <si>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</si>
  <si>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</si>
  <si>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</si>
  <si>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</si>
  <si>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</si>
  <si>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</si>
  <si>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</si>
  <si>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</si>
  <si>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</si>
  <si>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</si>
  <si>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</si>
  <si>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</si>
  <si>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</si>
  <si>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</si>
  <si>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</si>
  <si>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</si>
  <si>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</si>
  <si>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</si>
  <si>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</si>
  <si>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</si>
  <si>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</si>
  <si>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</si>
  <si>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</si>
  <si>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</si>
  <si>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</si>
  <si>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</si>
  <si>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</si>
  <si>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</si>
  <si>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</si>
  <si>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</si>
  <si>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</si>
  <si>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</si>
  <si>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</si>
  <si>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</si>
  <si>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</si>
  <si>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</si>
  <si>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</si>
  <si>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</si>
  <si>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</si>
  <si>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</si>
  <si>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</si>
  <si>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</si>
  <si>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</si>
  <si>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</si>
  <si>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</si>
  <si>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</si>
  <si>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</si>
  <si>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</si>
  <si>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</si>
  <si>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</si>
  <si>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</si>
  <si>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</si>
  <si>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</si>
  <si>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</si>
  <si>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</si>
  <si>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</si>
  <si>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</si>
  <si>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</si>
  <si>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</si>
  <si>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</si>
  <si>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</si>
  <si>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</si>
  <si>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</si>
  <si>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</si>
  <si>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</si>
  <si>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</si>
  <si>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</si>
  <si>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</si>
  <si>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</si>
  <si>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</si>
  <si>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</si>
  <si>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</si>
  <si>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</si>
  <si>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</si>
  <si>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</si>
  <si>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</si>
  <si>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</si>
  <si>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</si>
  <si>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</si>
  <si>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</si>
  <si>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</si>
  <si>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</si>
  <si>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</si>
  <si>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</si>
  <si>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</si>
  <si>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</si>
  <si>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</si>
  <si>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</si>
  <si>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</si>
  <si>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</si>
  <si>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</si>
  <si>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</si>
  <si>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</si>
  <si>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</si>
  <si>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</si>
  <si>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</si>
  <si>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</si>
  <si>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</si>
  <si>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</si>
  <si>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</si>
  <si>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</si>
  <si>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</si>
  <si>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</si>
  <si>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</si>
  <si>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</si>
  <si>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</si>
  <si>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</si>
  <si>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</si>
  <si>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</si>
  <si>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</si>
  <si>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</si>
  <si>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</si>
  <si>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</si>
  <si>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</si>
  <si>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</si>
  <si>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</si>
  <si>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</si>
  <si>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</si>
  <si>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</si>
  <si>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</si>
  <si>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</si>
  <si>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</si>
  <si>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</si>
  <si>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</si>
  <si>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</si>
  <si>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</si>
  <si>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</si>
  <si>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</si>
  <si>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</si>
  <si>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</si>
  <si>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</si>
  <si>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</si>
  <si>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</si>
  <si>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</si>
  <si>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</si>
  <si>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</si>
  <si>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</si>
  <si>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</si>
  <si>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</si>
  <si>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</si>
  <si>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</si>
  <si>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</si>
  <si>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</si>
  <si>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</si>
  <si>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</si>
  <si>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</si>
  <si>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</si>
  <si>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</si>
  <si>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</si>
  <si>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</si>
  <si>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</si>
  <si>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</si>
  <si>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</si>
  <si>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</si>
  <si>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</si>
  <si>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</si>
  <si>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</si>
  <si>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</si>
  <si>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</si>
  <si>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</si>
  <si>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</si>
  <si>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</si>
  <si>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</si>
  <si>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</si>
  <si>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</si>
  <si>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</si>
  <si>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</si>
  <si>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</si>
  <si>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</si>
  <si>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</si>
  <si>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</si>
  <si>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</si>
  <si>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</si>
  <si>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</si>
  <si>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</si>
  <si>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</si>
  <si>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</si>
  <si>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</si>
  <si>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</si>
  <si>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</si>
  <si>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</si>
  <si>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</si>
  <si>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</si>
  <si>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</si>
  <si>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</si>
  <si>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</si>
  <si>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</si>
  <si>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</si>
  <si>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</si>
  <si>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</si>
  <si>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</si>
  <si>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</si>
  <si>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</si>
  <si>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</si>
  <si>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</si>
  <si>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</si>
  <si>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</si>
  <si>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</si>
  <si>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</si>
  <si>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</si>
  <si>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</si>
  <si>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</si>
  <si>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</si>
  <si>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</si>
  <si>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</si>
  <si>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</si>
  <si>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</si>
  <si>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</si>
  <si>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</si>
  <si>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</si>
  <si>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</si>
  <si>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</si>
  <si>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</si>
  <si>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</si>
  <si>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</si>
  <si>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</si>
  <si>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</si>
  <si>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</si>
  <si>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</si>
  <si>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</si>
  <si>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</si>
  <si>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</si>
  <si>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</si>
  <si>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</si>
  <si>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</si>
  <si>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</si>
  <si>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</si>
  <si>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</si>
  <si>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</si>
  <si>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</si>
  <si>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</si>
  <si>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</si>
  <si>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</si>
  <si>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</si>
  <si>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</si>
  <si>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</si>
  <si>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</si>
  <si>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</si>
  <si>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</si>
  <si>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</si>
  <si>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</si>
  <si>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</si>
  <si>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</si>
  <si>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</si>
  <si>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</si>
  <si>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</si>
  <si>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</si>
  <si>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</si>
  <si>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</si>
  <si>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</si>
  <si>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</si>
  <si>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</si>
  <si>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</si>
  <si>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</si>
  <si>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</si>
  <si>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</si>
  <si>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</si>
  <si>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</si>
  <si>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</si>
  <si>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</si>
  <si>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</si>
  <si>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</si>
  <si>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</si>
  <si>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</si>
  <si>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</si>
  <si>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</si>
  <si>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</si>
  <si>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</si>
  <si>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</si>
  <si>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</si>
  <si>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</si>
  <si>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</si>
  <si>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</si>
  <si>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</si>
  <si>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</si>
  <si>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</si>
  <si>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</si>
  <si>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</si>
  <si>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</si>
  <si>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</si>
  <si>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</si>
  <si>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</si>
  <si>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</si>
  <si>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</si>
  <si>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</si>
  <si>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</si>
  <si>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</si>
  <si>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</si>
  <si>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</si>
  <si>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</si>
  <si>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</si>
  <si>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</si>
  <si>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</si>
  <si>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</si>
  <si>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</si>
  <si>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</si>
  <si>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</si>
  <si>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</si>
  <si>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</si>
  <si>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</si>
  <si>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</si>
  <si>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</si>
  <si>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</si>
  <si>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</si>
  <si>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</si>
  <si>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</si>
  <si>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</si>
  <si>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</si>
  <si>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</si>
  <si>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</si>
  <si>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</si>
  <si>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</si>
  <si>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</si>
  <si>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</si>
  <si>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</si>
  <si>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</si>
  <si>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</si>
  <si>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</si>
  <si>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</si>
  <si>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</si>
  <si>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</si>
  <si>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</si>
  <si>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</si>
  <si>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</si>
  <si>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</si>
  <si>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</si>
  <si>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</si>
  <si>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</si>
  <si>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</si>
  <si>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</si>
  <si>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</si>
  <si>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</si>
  <si>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</si>
  <si>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</si>
  <si>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</si>
  <si>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</si>
  <si>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</si>
  <si>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</si>
  <si>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</si>
  <si>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</si>
  <si>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</si>
  <si>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</si>
  <si>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</si>
  <si>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</si>
  <si>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</si>
  <si>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</si>
  <si>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</si>
  <si>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</si>
  <si>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</si>
  <si>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</si>
  <si>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</si>
  <si>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</si>
  <si>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</si>
  <si>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</si>
  <si>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</si>
  <si>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</si>
  <si>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</si>
  <si>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</si>
  <si>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</si>
  <si>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</si>
  <si>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</si>
  <si>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</si>
  <si>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</si>
  <si>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</si>
  <si>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</si>
  <si>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</si>
  <si>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</si>
  <si>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</si>
  <si>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</si>
  <si>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</si>
  <si>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</si>
  <si>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</si>
  <si>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</si>
  <si>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</si>
  <si>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</si>
  <si>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</si>
  <si>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</si>
  <si>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</si>
  <si>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</si>
  <si>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</si>
  <si>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</si>
  <si>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</si>
  <si>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</si>
  <si>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</si>
  <si>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</si>
  <si>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</si>
  <si>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</si>
  <si>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</si>
  <si>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</si>
  <si>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</si>
  <si>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</si>
  <si>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</si>
  <si>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</si>
  <si>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</si>
  <si>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</si>
  <si>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</si>
  <si>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</si>
  <si>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</si>
  <si>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</si>
  <si>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</si>
  <si>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</si>
  <si>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</si>
  <si>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</si>
  <si>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</si>
  <si>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</si>
  <si>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</si>
  <si>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</si>
  <si>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</si>
  <si>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</si>
  <si>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</si>
  <si>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</si>
  <si>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</si>
  <si>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</si>
  <si>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</si>
  <si>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</si>
  <si>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</si>
  <si>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</si>
  <si>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</si>
  <si>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</si>
  <si>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</si>
  <si>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</si>
  <si>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</si>
  <si>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</si>
  <si>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</si>
  <si>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</si>
  <si>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</si>
  <si>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</si>
  <si>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</si>
  <si>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</si>
  <si>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</si>
  <si>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</si>
  <si>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</si>
  <si>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</si>
  <si>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</si>
  <si>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</si>
  <si>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</si>
  <si>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</si>
  <si>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</si>
  <si>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</si>
  <si>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</si>
  <si>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</si>
  <si>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</si>
  <si>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</si>
  <si>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</si>
  <si>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</si>
  <si>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</si>
  <si>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</si>
  <si>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</si>
  <si>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</si>
  <si>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</si>
  <si>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</si>
  <si>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</si>
  <si>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</si>
  <si>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</si>
  <si>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</si>
  <si>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</si>
  <si>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</si>
  <si>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</si>
  <si>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</si>
  <si>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</si>
  <si>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</si>
  <si>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</si>
  <si>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</si>
  <si>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</si>
  <si>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</si>
  <si>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</si>
  <si>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</si>
  <si>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</si>
  <si>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</si>
  <si>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</si>
  <si>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</si>
  <si>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</si>
  <si>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</si>
  <si>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</si>
  <si>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</si>
  <si>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</si>
  <si>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</si>
  <si>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</si>
  <si>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</si>
  <si>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</si>
  <si>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</si>
  <si>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</si>
  <si>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</si>
  <si>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</si>
  <si>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</si>
  <si>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</si>
  <si>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</si>
  <si>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</si>
  <si>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</si>
  <si>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</si>
  <si>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</si>
  <si>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</si>
  <si>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</si>
  <si>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</si>
  <si>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</si>
  <si>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</si>
  <si>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</si>
  <si>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</si>
  <si>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</si>
  <si>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</si>
  <si>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</si>
  <si>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</si>
  <si>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</si>
  <si>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</si>
  <si>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</si>
  <si>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</si>
  <si>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</si>
  <si>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</si>
  <si>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</si>
  <si>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</si>
  <si>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</si>
  <si>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</si>
  <si>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</si>
  <si>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</si>
  <si>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</si>
  <si>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</si>
  <si>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</si>
  <si>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</si>
  <si>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</si>
  <si>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</si>
  <si>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</si>
  <si>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</si>
  <si>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</si>
  <si>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</si>
  <si>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</si>
  <si>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</si>
  <si>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</si>
  <si>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</si>
  <si>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</si>
  <si>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</si>
  <si>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</si>
  <si>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</si>
  <si>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</si>
  <si>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</si>
  <si>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</si>
  <si>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</si>
  <si>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</si>
  <si>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</si>
  <si>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</si>
  <si>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</si>
  <si>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</si>
  <si>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</si>
  <si>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</si>
  <si>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</si>
  <si>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</si>
  <si>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</si>
  <si>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</si>
  <si>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</si>
  <si>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</si>
  <si>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</si>
  <si>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</si>
  <si>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</si>
  <si>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</si>
  <si>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</si>
  <si>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</si>
  <si>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</si>
  <si>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</si>
  <si>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</si>
  <si>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</si>
  <si>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</si>
  <si>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</si>
  <si>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</si>
  <si>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</si>
  <si>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</si>
  <si>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</si>
  <si>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</si>
  <si>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</si>
  <si>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</si>
  <si>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</si>
  <si>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</si>
  <si>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</si>
  <si>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</si>
  <si>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</si>
  <si>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</si>
  <si>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</si>
  <si>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</si>
  <si>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</si>
  <si>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</si>
  <si>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</si>
  <si>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</si>
  <si>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</si>
  <si>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</si>
  <si>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</si>
  <si>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</si>
  <si>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</si>
  <si>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</si>
  <si>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</si>
  <si>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</si>
  <si>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</si>
  <si>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</si>
  <si>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</si>
  <si>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</si>
  <si>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</si>
  <si>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</si>
  <si>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</si>
  <si>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</si>
  <si>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</si>
  <si>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</si>
  <si>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</si>
  <si>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</si>
  <si>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</si>
  <si>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</si>
  <si>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</si>
  <si>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</si>
  <si>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</si>
  <si>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</si>
  <si>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</si>
  <si>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</si>
  <si>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</si>
  <si>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</si>
  <si>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</si>
  <si>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</si>
  <si>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</si>
  <si>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</si>
  <si>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</si>
  <si>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</si>
  <si>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</si>
  <si>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</si>
  <si>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</si>
  <si>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</si>
  <si>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</si>
  <si>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</si>
  <si>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</si>
  <si>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</si>
  <si>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</si>
  <si>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</si>
  <si>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</si>
  <si>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</si>
  <si>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</si>
  <si>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</si>
  <si>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</si>
  <si>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</si>
  <si>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</si>
  <si>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</si>
  <si>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</si>
  <si>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</si>
  <si>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</si>
  <si>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</si>
  <si>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</si>
  <si>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</si>
  <si>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</si>
  <si>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</si>
  <si>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</si>
  <si>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</si>
  <si>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</si>
  <si>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</si>
  <si>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</si>
  <si>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</si>
  <si>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</si>
  <si>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</si>
  <si>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</si>
  <si>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</si>
  <si>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</si>
  <si>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</si>
  <si>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</si>
  <si>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</si>
  <si>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</si>
  <si>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</si>
  <si>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</si>
  <si>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</si>
  <si>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</si>
  <si>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</si>
  <si>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</si>
  <si>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</si>
  <si>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</si>
  <si>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</si>
  <si>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</si>
  <si>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</si>
  <si>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</si>
  <si>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</si>
  <si>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</si>
  <si>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</si>
  <si>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</si>
  <si>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</si>
  <si>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</si>
  <si>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</si>
  <si>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</si>
  <si>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</si>
  <si>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</si>
  <si>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</si>
  <si>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</si>
  <si>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</si>
  <si>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</si>
  <si>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</si>
  <si>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</si>
  <si>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</si>
  <si>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</si>
  <si>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</si>
  <si>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</si>
  <si>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</si>
  <si>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</si>
  <si>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</si>
  <si>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</si>
  <si>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</si>
  <si>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</si>
  <si>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</si>
  <si>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</si>
  <si>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</si>
  <si>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</si>
  <si>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</si>
  <si>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</si>
  <si>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</si>
  <si>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</si>
  <si>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</si>
  <si>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</si>
  <si>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</si>
  <si>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</si>
  <si>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</si>
  <si>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</si>
  <si>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</si>
  <si>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</si>
  <si>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</si>
  <si>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</si>
  <si>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</si>
  <si>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</si>
  <si>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</si>
  <si>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</si>
  <si>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</si>
  <si>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</si>
  <si>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</si>
  <si>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</si>
  <si>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</si>
  <si>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</si>
  <si>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</si>
  <si>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</si>
  <si>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</si>
  <si>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</si>
  <si>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</si>
  <si>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</si>
  <si>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</si>
  <si>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</si>
  <si>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</si>
  <si>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</si>
  <si>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</si>
  <si>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</si>
  <si>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</si>
  <si>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</si>
  <si>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</si>
  <si>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</si>
  <si>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</si>
  <si>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</si>
  <si>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</si>
  <si>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</si>
  <si>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</si>
  <si>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</si>
  <si>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</si>
  <si>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</si>
  <si>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</si>
  <si>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</si>
  <si>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</si>
  <si>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</si>
  <si>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</si>
  <si>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</si>
  <si>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</si>
  <si>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</si>
  <si>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</si>
  <si>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</si>
  <si>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</si>
  <si>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</si>
  <si>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</si>
  <si>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</si>
  <si>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</si>
  <si>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</si>
  <si>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</si>
  <si>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</si>
  <si>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</si>
  <si>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</si>
  <si>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</si>
  <si>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</si>
  <si>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</si>
  <si>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</si>
  <si>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</si>
  <si>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</si>
  <si>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</si>
  <si>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</si>
  <si>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</si>
  <si>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</si>
  <si>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</si>
  <si>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</si>
  <si>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</si>
  <si>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</si>
  <si>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</si>
  <si>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</si>
  <si>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</si>
  <si>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</si>
  <si>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</si>
  <si>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</si>
  <si>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</si>
  <si>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</si>
  <si>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</si>
  <si>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</si>
  <si>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</si>
  <si>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</si>
  <si>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</si>
  <si>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</si>
  <si>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</si>
  <si>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</si>
  <si>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</si>
  <si>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</si>
  <si>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</si>
  <si>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</si>
  <si>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</si>
  <si>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</si>
  <si>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</si>
  <si>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</si>
  <si>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</si>
  <si>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</si>
  <si>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</si>
  <si>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</si>
  <si>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</si>
  <si>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</si>
  <si>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</si>
  <si>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</si>
  <si>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</si>
  <si>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</si>
  <si>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</si>
  <si>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</si>
  <si>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</si>
  <si>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</si>
  <si>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</si>
  <si>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</si>
  <si>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</si>
  <si>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</si>
  <si>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</si>
  <si>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</si>
  <si>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</si>
  <si>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</si>
  <si>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</si>
  <si>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</si>
  <si>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</si>
  <si>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</si>
  <si>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</si>
  <si>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</si>
  <si>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</si>
  <si>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</si>
  <si>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</si>
  <si>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</si>
  <si>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</si>
  <si>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</si>
  <si>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</si>
  <si>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</si>
  <si>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</si>
  <si>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</si>
  <si>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</si>
  <si>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</si>
  <si>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</si>
  <si>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</si>
  <si>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</si>
  <si>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</si>
  <si>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</si>
  <si>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</si>
  <si>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</si>
  <si>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</si>
  <si>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</si>
  <si>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</si>
  <si>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</si>
  <si>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</si>
  <si>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</si>
  <si>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</si>
  <si>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</si>
  <si>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</si>
  <si>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</si>
  <si>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</si>
  <si>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</si>
  <si>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</si>
  <si>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</si>
  <si>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</si>
  <si>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</si>
  <si>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</si>
  <si>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</si>
  <si>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</si>
  <si>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</si>
  <si>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</si>
  <si>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</si>
  <si>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</si>
  <si>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</si>
  <si>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</si>
  <si>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</si>
  <si>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</si>
  <si>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</si>
  <si>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</si>
  <si>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</si>
  <si>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</si>
  <si>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</si>
  <si>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</si>
  <si>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</si>
  <si>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</si>
  <si>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</si>
  <si>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</si>
  <si>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</si>
  <si>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</si>
  <si>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</si>
  <si>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</si>
  <si>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</si>
  <si>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</si>
  <si>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</si>
  <si>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</si>
  <si>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</si>
  <si>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</si>
  <si>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</si>
  <si>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</si>
  <si>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</si>
  <si>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</si>
  <si>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</si>
  <si>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</si>
  <si>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</si>
  <si>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</si>
  <si>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</si>
  <si>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</si>
  <si>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</si>
  <si>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</si>
  <si>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</si>
  <si>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</si>
  <si>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</si>
  <si>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</si>
  <si>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</si>
  <si>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</si>
  <si>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</si>
  <si>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</si>
  <si>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</si>
  <si>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</si>
  <si>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</si>
  <si>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</si>
  <si>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</si>
  <si>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</si>
  <si>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</si>
  <si>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</si>
  <si>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</si>
  <si>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</si>
  <si>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</si>
  <si>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</si>
  <si>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</si>
  <si>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</si>
  <si>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</si>
  <si>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</si>
  <si>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</si>
  <si>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</si>
  <si>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</si>
  <si>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</si>
  <si>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</si>
  <si>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</si>
  <si>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</si>
  <si>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</si>
  <si>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</si>
  <si>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</si>
  <si>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</si>
  <si>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</si>
  <si>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</si>
  <si>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</si>
  <si>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</si>
  <si>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</si>
  <si>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</si>
  <si>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</si>
  <si>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</si>
  <si>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</si>
  <si>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</si>
  <si>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</si>
  <si>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</si>
  <si>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</si>
  <si>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</si>
  <si>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</si>
  <si>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</si>
  <si>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</si>
  <si>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</si>
  <si>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</si>
  <si>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</si>
  <si>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</si>
  <si>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</si>
  <si>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</si>
  <si>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</si>
  <si>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</si>
  <si>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</si>
  <si>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</si>
  <si>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</si>
  <si>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</si>
  <si>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</si>
  <si>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</si>
  <si>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</si>
  <si>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</si>
  <si>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</si>
  <si>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</si>
  <si>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</si>
  <si>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</si>
  <si>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</si>
  <si>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</si>
  <si>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</si>
  <si>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</si>
  <si>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</si>
  <si>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</si>
  <si>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</si>
  <si>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</si>
  <si>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</si>
  <si>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</si>
  <si>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</si>
  <si>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</si>
  <si>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</si>
  <si>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</si>
  <si>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</si>
  <si>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</si>
  <si>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</si>
  <si>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</si>
  <si>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</si>
  <si>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</si>
  <si>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</si>
  <si>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</si>
  <si>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</si>
  <si>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</si>
  <si>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</si>
  <si>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</si>
  <si>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</si>
  <si>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</si>
  <si>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</si>
  <si>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</si>
  <si>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</si>
  <si>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</si>
  <si>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</si>
  <si>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</si>
  <si>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</si>
  <si>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</si>
  <si>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</si>
  <si>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</si>
  <si>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</si>
  <si>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</si>
  <si>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</si>
  <si>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</si>
  <si>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</si>
  <si>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</si>
  <si>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</si>
  <si>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</si>
  <si>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</si>
  <si>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</si>
  <si>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</si>
  <si>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</si>
  <si>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</si>
  <si>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</si>
  <si>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</si>
  <si>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</si>
  <si>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</si>
  <si>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</si>
  <si>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</si>
  <si>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</si>
  <si>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</si>
  <si>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</si>
  <si>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</si>
  <si>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</si>
  <si>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</si>
  <si>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</si>
  <si>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</si>
  <si>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</si>
  <si>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</si>
  <si>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</si>
  <si>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</si>
  <si>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</si>
  <si>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</si>
  <si>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</si>
  <si>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</si>
  <si>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</si>
  <si>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</si>
  <si>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</si>
  <si>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</si>
  <si>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</si>
  <si>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</si>
  <si>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</si>
  <si>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</si>
  <si>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</si>
  <si>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</si>
  <si>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</si>
  <si>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</si>
  <si>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</si>
  <si>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</si>
  <si>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</si>
  <si>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</si>
  <si>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</si>
  <si>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</si>
  <si>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</si>
  <si>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</si>
  <si>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</si>
  <si>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</si>
  <si>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</si>
  <si>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</si>
  <si>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</si>
  <si>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</si>
  <si>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</si>
  <si>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</si>
  <si>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</si>
  <si>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</si>
  <si>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</si>
  <si>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</si>
  <si>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</si>
  <si>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</si>
  <si>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</si>
  <si>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</si>
  <si>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</si>
  <si>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</si>
  <si>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</si>
  <si>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</si>
  <si>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</si>
  <si>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</si>
  <si>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</si>
  <si>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</si>
  <si>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</si>
  <si>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</si>
  <si>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</si>
  <si>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</si>
  <si>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</si>
  <si>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</si>
  <si>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</si>
  <si>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</si>
  <si>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</si>
  <si>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</si>
  <si>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</si>
  <si>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</si>
  <si>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</si>
  <si>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</si>
  <si>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</si>
  <si>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</si>
  <si>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</si>
  <si>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</si>
  <si>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</si>
  <si>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</si>
  <si>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</si>
  <si>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</si>
  <si>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</si>
  <si>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</si>
  <si>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</si>
  <si>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</si>
  <si>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</si>
  <si>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</si>
  <si>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</si>
  <si>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</si>
  <si>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</si>
  <si>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</si>
  <si>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</si>
  <si>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</si>
  <si>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</si>
  <si>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</si>
  <si>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</si>
  <si>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</si>
  <si>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</si>
  <si>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</si>
  <si>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</si>
  <si>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</si>
  <si>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</si>
  <si>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</si>
  <si>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</si>
  <si>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</si>
  <si>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</si>
  <si>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</si>
  <si>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</si>
  <si>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</si>
  <si>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</si>
  <si>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</si>
  <si>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</si>
  <si>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</si>
  <si>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</si>
  <si>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</si>
  <si>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</si>
  <si>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</si>
  <si>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</si>
  <si>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</si>
  <si>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</si>
  <si>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</si>
  <si>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</si>
  <si>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</si>
  <si>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</si>
  <si>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</si>
  <si>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</si>
  <si>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</si>
  <si>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</si>
  <si>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</si>
  <si>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</si>
  <si>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</si>
  <si>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</si>
  <si>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</si>
  <si>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</si>
  <si>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</si>
  <si>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</si>
  <si>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</si>
  <si>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</si>
  <si>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</si>
  <si>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</si>
  <si>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</si>
  <si>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</si>
  <si>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</si>
  <si>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</si>
  <si>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</si>
  <si>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</si>
  <si>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</si>
  <si>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</si>
  <si>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</si>
  <si>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</si>
  <si>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</si>
  <si>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</si>
  <si>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</si>
  <si>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</si>
  <si>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</si>
  <si>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</si>
  <si>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</si>
  <si>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</si>
  <si>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</si>
  <si>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</si>
  <si>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</si>
  <si>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</si>
  <si>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</si>
  <si>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</si>
  <si>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</si>
  <si>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</si>
  <si>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</si>
  <si>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</si>
  <si>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</si>
  <si>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</si>
  <si>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</si>
  <si>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</si>
  <si>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</si>
  <si>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</si>
  <si>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</si>
  <si>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</si>
  <si>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</si>
  <si>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</si>
  <si>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</si>
  <si>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</si>
  <si>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</si>
  <si>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</si>
  <si>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</si>
  <si>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</si>
  <si>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</si>
  <si>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</si>
  <si>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</si>
  <si>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</si>
  <si>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</si>
  <si>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</si>
  <si>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</si>
  <si>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</si>
  <si>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</si>
  <si>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</si>
  <si>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</si>
  <si>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</si>
  <si>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</si>
  <si>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</si>
  <si>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</si>
  <si>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</si>
  <si>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</si>
  <si>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</si>
  <si>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</si>
  <si>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</si>
  <si>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</si>
  <si>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</si>
  <si>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</si>
  <si>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</si>
  <si>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</si>
  <si>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</si>
  <si>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</si>
  <si>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</si>
  <si>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</si>
  <si>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</si>
  <si>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</si>
  <si>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</si>
  <si>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</si>
  <si>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</si>
  <si>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</si>
  <si>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</si>
  <si>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</si>
  <si>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</si>
  <si>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</si>
  <si>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</si>
  <si>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</si>
  <si>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</si>
  <si>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</si>
  <si>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</si>
  <si>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</si>
  <si>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</si>
  <si>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</si>
  <si>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</si>
  <si>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</si>
  <si>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</si>
  <si>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</si>
  <si>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</si>
  <si>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</si>
  <si>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</si>
  <si>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</si>
  <si>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</si>
  <si>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</si>
  <si>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</si>
  <si>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</si>
  <si>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</si>
  <si>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</si>
  <si>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</si>
  <si>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</si>
  <si>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</si>
  <si>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</si>
  <si>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</si>
  <si>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</si>
  <si>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</si>
  <si>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</si>
  <si>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</si>
  <si>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</si>
  <si>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</si>
  <si>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</si>
  <si>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</si>
  <si>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</si>
  <si>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</si>
  <si>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</si>
  <si>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</si>
  <si>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</si>
  <si>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</si>
  <si>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</si>
  <si>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</si>
  <si>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</si>
  <si>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</si>
  <si>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</si>
  <si>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</si>
  <si>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</si>
  <si>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</si>
  <si>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</si>
  <si>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</si>
  <si>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</si>
  <si>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</si>
  <si>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</si>
  <si>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</si>
  <si>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</si>
  <si>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</si>
  <si>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</si>
  <si>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</si>
  <si>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</si>
  <si>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</si>
  <si>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</si>
  <si>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</si>
  <si>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</si>
  <si>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</si>
  <si>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</si>
  <si>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</si>
  <si>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</si>
  <si>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</si>
  <si>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</si>
  <si>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</si>
  <si>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</si>
  <si>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</si>
  <si>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</si>
  <si>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</si>
  <si>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</si>
  <si>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</si>
  <si>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</si>
  <si>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</si>
  <si>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</si>
  <si>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</si>
  <si>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</si>
  <si>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</si>
  <si>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</si>
  <si>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</si>
  <si>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</si>
  <si>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</si>
  <si>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</si>
  <si>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</si>
  <si>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</si>
  <si>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</si>
  <si>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</si>
  <si>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</si>
  <si>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</si>
  <si>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</si>
  <si>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</si>
  <si>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</si>
  <si>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</si>
  <si>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</si>
  <si>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</si>
  <si>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</si>
  <si>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</si>
  <si>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</si>
  <si>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</si>
  <si>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</si>
  <si>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</si>
  <si>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</si>
  <si>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</si>
  <si>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</si>
  <si>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</si>
  <si>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</si>
  <si>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</si>
  <si>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</si>
  <si>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</si>
  <si>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</si>
  <si>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</si>
  <si>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</si>
  <si>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</si>
  <si>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</si>
  <si>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</si>
  <si>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</si>
  <si>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</si>
  <si>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</si>
  <si>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</si>
  <si>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</si>
  <si>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</si>
  <si>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</si>
  <si>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</si>
  <si>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</si>
  <si>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</si>
  <si>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</si>
  <si>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</si>
  <si>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</si>
  <si>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</si>
  <si>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</si>
  <si>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</si>
  <si>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</si>
  <si>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</si>
  <si>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</si>
  <si>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</si>
  <si>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</si>
  <si>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</si>
  <si>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</si>
  <si>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</si>
  <si>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</si>
  <si>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</si>
  <si>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</si>
  <si>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</si>
  <si>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</si>
  <si>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</si>
  <si>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</si>
  <si>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</si>
  <si>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</si>
  <si>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</si>
  <si>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</si>
  <si>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</si>
  <si>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</si>
  <si>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</si>
  <si>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</si>
  <si>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</si>
  <si>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</si>
  <si>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</si>
  <si>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</si>
  <si>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</si>
  <si>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</si>
  <si>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</si>
  <si>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</si>
  <si>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</si>
  <si>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</si>
  <si>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</si>
  <si>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</si>
  <si>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</si>
  <si>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</si>
  <si>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</si>
  <si>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</si>
  <si>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</si>
  <si>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</si>
  <si>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</si>
  <si>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</si>
  <si>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</si>
  <si>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</si>
  <si>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</si>
  <si>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</si>
  <si>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</si>
  <si>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</si>
  <si>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</si>
  <si>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</si>
  <si>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</si>
  <si>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</si>
  <si>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</si>
  <si>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</si>
  <si>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</si>
  <si>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</si>
  <si>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</si>
  <si>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</si>
  <si>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</si>
  <si>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</si>
  <si>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</si>
  <si>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</si>
  <si>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</si>
  <si>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</si>
  <si>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</si>
  <si>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</si>
  <si>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</si>
  <si>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</si>
  <si>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</si>
  <si>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</si>
  <si>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</si>
  <si>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</si>
  <si>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</si>
  <si>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</si>
  <si>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</si>
  <si>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</si>
  <si>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</si>
  <si>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</si>
  <si>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</si>
  <si>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</si>
  <si>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</si>
  <si>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</si>
  <si>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</si>
  <si>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</si>
  <si>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</si>
  <si>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</si>
  <si>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</si>
  <si>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</si>
  <si>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</si>
  <si>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</si>
  <si>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</si>
  <si>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</si>
  <si>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</si>
  <si>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</si>
  <si>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</si>
  <si>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</si>
  <si>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</si>
  <si>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</si>
  <si>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</si>
  <si>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</si>
  <si>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</si>
  <si>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</si>
  <si>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</si>
  <si>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</si>
  <si>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</si>
  <si>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</si>
  <si>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</si>
  <si>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</si>
  <si>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</si>
  <si>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</si>
  <si>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</si>
  <si>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</si>
  <si>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</si>
  <si>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</si>
  <si>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</si>
  <si>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</si>
  <si>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</si>
  <si>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</si>
  <si>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</si>
  <si>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</si>
  <si>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</si>
  <si>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</si>
  <si>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</si>
  <si>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</si>
  <si>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</si>
  <si>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</si>
  <si>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</si>
  <si>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</si>
  <si>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</si>
  <si>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</si>
  <si>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</si>
  <si>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</si>
  <si>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</si>
  <si>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</si>
  <si>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</si>
  <si>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</si>
  <si>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</si>
  <si>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</si>
  <si>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</si>
  <si>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</si>
  <si>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</si>
  <si>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</si>
  <si>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</si>
  <si>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</si>
  <si>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</si>
  <si>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</si>
  <si>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</si>
  <si>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</si>
  <si>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</si>
  <si>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</si>
  <si>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</si>
  <si>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</si>
  <si>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</si>
  <si>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</si>
  <si>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</si>
  <si>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</si>
  <si>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</si>
  <si>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</si>
  <si>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</si>
  <si>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</si>
  <si>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</si>
  <si>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</si>
  <si>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</si>
  <si>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</si>
  <si>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</si>
  <si>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</si>
  <si>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</si>
  <si>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</si>
  <si>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</si>
  <si>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</si>
  <si>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</si>
  <si>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</si>
  <si>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</si>
  <si>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</si>
  <si>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</si>
  <si>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</si>
  <si>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</si>
  <si>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</si>
  <si>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</si>
  <si>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</si>
  <si>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</si>
  <si>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</si>
  <si>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</si>
  <si>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</si>
  <si>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</si>
  <si>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</si>
  <si>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</si>
  <si>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</si>
  <si>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</si>
  <si>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</si>
  <si>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</si>
  <si>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</si>
  <si>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</si>
  <si>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</si>
  <si>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</si>
  <si>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</si>
  <si>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</si>
  <si>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</si>
  <si>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</si>
  <si>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</si>
  <si>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</si>
  <si>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</si>
  <si>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</si>
  <si>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</si>
  <si>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</si>
  <si>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</si>
  <si>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</si>
  <si>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</si>
  <si>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</si>
  <si>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</si>
  <si>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</si>
  <si>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</si>
  <si>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</si>
  <si>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</si>
  <si>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</si>
  <si>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</si>
  <si>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</si>
  <si>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</si>
  <si>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</si>
  <si>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</si>
  <si>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</si>
  <si>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</si>
  <si>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</si>
  <si>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</si>
  <si>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</si>
  <si>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</si>
  <si>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</si>
  <si>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</si>
  <si>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</si>
  <si>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</si>
  <si>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</si>
  <si>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</si>
  <si>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</si>
  <si>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</si>
  <si>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</si>
  <si>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</si>
  <si>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</si>
  <si>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</si>
  <si>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</si>
  <si>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</si>
  <si>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</si>
  <si>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</si>
  <si>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</si>
  <si>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</si>
  <si>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</si>
  <si>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</si>
  <si>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</si>
  <si>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</si>
  <si>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</si>
  <si>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</si>
  <si>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</si>
  <si>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</si>
  <si>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</si>
  <si>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</si>
  <si>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</si>
  <si>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</si>
  <si>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</si>
  <si>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</si>
  <si>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</si>
  <si>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</si>
  <si>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</si>
  <si>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</si>
  <si>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</si>
  <si>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</si>
  <si>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</si>
  <si>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</si>
  <si>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</si>
  <si>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</si>
  <si>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</si>
  <si>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</si>
  <si>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</si>
  <si>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</si>
  <si>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</si>
  <si>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</si>
  <si>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</si>
  <si>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</si>
  <si>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</si>
  <si>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</si>
  <si>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</si>
  <si>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</si>
  <si>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</si>
  <si>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</si>
  <si>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</si>
  <si>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</si>
  <si>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</si>
  <si>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</si>
  <si>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</si>
  <si>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</si>
  <si>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</si>
  <si>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</si>
  <si>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</si>
  <si>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</si>
  <si>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</si>
  <si>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</si>
  <si>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</si>
  <si>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</si>
  <si>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</si>
  <si>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</si>
  <si>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</si>
  <si>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</si>
  <si>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</si>
  <si>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</si>
  <si>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</si>
  <si>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</si>
  <si>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</si>
  <si>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</si>
  <si>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</si>
  <si>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</si>
  <si>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</si>
  <si>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</si>
  <si>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</si>
  <si>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</si>
  <si>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</si>
  <si>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</si>
  <si>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</si>
  <si>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</si>
  <si>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</si>
  <si>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</si>
  <si>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</si>
  <si>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</si>
  <si>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</si>
  <si>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</si>
  <si>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</si>
  <si>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</si>
  <si>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</si>
  <si>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</si>
  <si>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</si>
  <si>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</si>
  <si>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</si>
  <si>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</si>
  <si>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</si>
  <si>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</si>
  <si>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</si>
  <si>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</si>
  <si>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</si>
  <si>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</si>
  <si>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</si>
  <si>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</si>
  <si>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</si>
  <si>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</si>
  <si>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</si>
  <si>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</si>
  <si>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</si>
  <si>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</si>
  <si>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</si>
  <si>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</si>
  <si>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</si>
  <si>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</si>
  <si>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</si>
  <si>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</si>
  <si>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</si>
  <si>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</si>
  <si>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</si>
  <si>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</si>
  <si>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</si>
  <si>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</si>
  <si>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</si>
  <si>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</si>
  <si>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</si>
  <si>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</si>
  <si>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</si>
  <si>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</si>
  <si>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</si>
  <si>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</si>
  <si>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</si>
  <si>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</si>
  <si>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</si>
  <si>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</si>
  <si>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</si>
  <si>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</si>
  <si>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</si>
  <si>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</si>
  <si>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</si>
  <si>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</si>
  <si>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</si>
  <si>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</si>
  <si>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</si>
  <si>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</si>
  <si>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</si>
  <si>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</si>
  <si>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</si>
  <si>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</si>
  <si>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</si>
  <si>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</si>
  <si>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</si>
  <si>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</si>
  <si>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</si>
  <si>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</si>
  <si>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</si>
  <si>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</si>
  <si>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</si>
  <si>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</si>
  <si>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</si>
  <si>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</si>
  <si>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</si>
  <si>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</si>
  <si>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</si>
  <si>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</si>
  <si>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</si>
  <si>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</si>
  <si>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</si>
  <si>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</si>
  <si>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</si>
  <si>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</si>
  <si>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</si>
  <si>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</si>
  <si>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</si>
  <si>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</si>
  <si>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</si>
  <si>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</si>
  <si>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</si>
  <si>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</si>
  <si>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</si>
  <si>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</si>
  <si>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</si>
  <si>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</si>
  <si>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</si>
  <si>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</si>
  <si>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</si>
  <si>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</si>
  <si>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</si>
  <si>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</si>
  <si>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</si>
  <si>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</si>
  <si>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</si>
  <si>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</si>
  <si>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</si>
  <si>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</si>
  <si>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</si>
  <si>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</si>
  <si>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</si>
  <si>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</si>
  <si>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</si>
  <si>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</si>
  <si>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</si>
  <si>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</si>
  <si>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</si>
  <si>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</si>
  <si>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</si>
  <si>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</si>
  <si>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</si>
  <si>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</si>
  <si>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</si>
  <si>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</si>
  <si>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</si>
  <si>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</si>
  <si>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</si>
  <si>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</si>
  <si>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</si>
  <si>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</si>
  <si>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</si>
  <si>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</si>
  <si>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</si>
  <si>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</si>
  <si>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</si>
  <si>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</si>
  <si>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</si>
  <si>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</si>
  <si>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</si>
  <si>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</si>
  <si>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</si>
  <si>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</si>
  <si>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</si>
  <si>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</si>
  <si>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</si>
  <si>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</si>
  <si>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</si>
  <si>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</si>
  <si>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</si>
  <si>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</si>
  <si>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</si>
  <si>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</si>
  <si>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</si>
  <si>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</si>
  <si>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</si>
  <si>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</si>
  <si>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</si>
  <si>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</si>
  <si>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</si>
  <si>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</si>
  <si>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</si>
  <si>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</si>
  <si>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</si>
  <si>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</si>
  <si>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</si>
  <si>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</si>
  <si>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</si>
  <si>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</si>
  <si>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</si>
  <si>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</si>
  <si>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</si>
  <si>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</si>
  <si>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</si>
  <si>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</si>
  <si>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</si>
  <si>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</si>
  <si>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</si>
  <si>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</si>
  <si>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</si>
  <si>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</si>
  <si>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</si>
  <si>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</si>
  <si>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</si>
  <si>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</si>
  <si>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</si>
  <si>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</si>
  <si>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</si>
  <si>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</si>
  <si>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</si>
  <si>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</si>
  <si>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</si>
  <si>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</si>
  <si>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</si>
  <si>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</si>
  <si>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</si>
  <si>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</si>
  <si>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</si>
  <si>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</si>
  <si>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</si>
  <si>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</si>
  <si>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</si>
  <si>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</si>
  <si>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</si>
  <si>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</si>
  <si>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</si>
  <si>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</si>
  <si>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</si>
  <si>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</si>
  <si>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</si>
  <si>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</si>
  <si>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</si>
  <si>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</si>
  <si>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</si>
  <si>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</si>
  <si>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</si>
  <si>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</si>
  <si>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</si>
  <si>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</si>
  <si>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</si>
  <si>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</si>
  <si>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</si>
  <si>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</si>
  <si>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</si>
  <si>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</si>
  <si>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</si>
  <si>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</si>
  <si>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</si>
  <si>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</si>
  <si>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</si>
  <si>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</si>
  <si>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</si>
  <si>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</si>
  <si>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</si>
  <si>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</si>
  <si>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</si>
  <si>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</si>
  <si>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</si>
  <si>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</si>
  <si>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</si>
  <si>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</si>
  <si>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</si>
  <si>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</si>
  <si>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</si>
  <si>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</si>
  <si>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</si>
  <si>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</si>
  <si>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</si>
  <si>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</si>
  <si>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</si>
  <si>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</si>
  <si>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</si>
  <si>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</si>
  <si>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</si>
  <si>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</si>
  <si>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</si>
  <si>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</si>
  <si>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</si>
  <si>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</si>
  <si>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</si>
  <si>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</si>
  <si>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</si>
  <si>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</si>
  <si>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</si>
  <si>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</si>
  <si>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</si>
  <si>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</si>
  <si>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</si>
  <si>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</si>
  <si>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</si>
  <si>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</si>
  <si>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</si>
  <si>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</si>
  <si>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</si>
  <si>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</si>
  <si>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</si>
  <si>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</si>
  <si>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</si>
  <si>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</si>
  <si>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</si>
  <si>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</si>
  <si>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</si>
  <si>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</si>
  <si>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</si>
  <si>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</si>
  <si>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</si>
  <si>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</si>
  <si>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</si>
  <si>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</si>
  <si>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</si>
  <si>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</si>
  <si>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</si>
  <si>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</si>
  <si>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</si>
  <si>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</si>
  <si>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</si>
  <si>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</si>
  <si>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</si>
  <si>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</si>
  <si>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</si>
  <si>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</si>
  <si>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</si>
  <si>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</si>
  <si>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</si>
  <si>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</si>
  <si>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</si>
  <si>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</si>
  <si>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</si>
  <si>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</si>
  <si>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</si>
  <si>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</si>
  <si>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</si>
  <si>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</si>
  <si>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</si>
  <si>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</si>
  <si>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</si>
  <si>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</si>
  <si>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</si>
  <si>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</si>
  <si>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</si>
  <si>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</si>
  <si>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</si>
  <si>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</si>
  <si>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</si>
  <si>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</si>
  <si>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</si>
  <si>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</si>
  <si>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</si>
  <si>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</si>
  <si>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</si>
  <si>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</si>
  <si>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</si>
  <si>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</si>
  <si>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</si>
  <si>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</si>
  <si>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</si>
  <si>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</si>
  <si>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</si>
  <si>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</si>
  <si>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</si>
  <si>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</si>
  <si>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</si>
  <si>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</si>
  <si>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</si>
  <si>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</si>
  <si>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</si>
  <si>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</si>
  <si>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</si>
  <si>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</si>
  <si>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</si>
  <si>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</si>
  <si>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</si>
  <si>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</si>
  <si>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</si>
  <si>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</si>
  <si>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</si>
  <si>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</si>
  <si>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</si>
  <si>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</si>
  <si>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</si>
  <si>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</si>
  <si>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</si>
  <si>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</si>
  <si>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</si>
  <si>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</si>
  <si>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</si>
  <si>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</si>
  <si>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</si>
  <si>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</si>
  <si>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</si>
  <si>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</si>
  <si>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</si>
  <si>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</si>
  <si>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</si>
  <si>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</si>
  <si>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</si>
  <si>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</si>
  <si>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</si>
  <si>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</si>
  <si>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</si>
  <si>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</si>
  <si>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</si>
  <si>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</si>
  <si>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</si>
  <si>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</si>
  <si>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</si>
  <si>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</si>
  <si>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</si>
  <si>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</si>
  <si>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</si>
  <si>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</si>
  <si>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</si>
  <si>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</si>
  <si>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</si>
  <si>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</si>
  <si>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</si>
  <si>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</si>
  <si>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</si>
  <si>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</si>
  <si>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</si>
  <si>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</si>
  <si>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</si>
  <si>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</si>
  <si>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</si>
  <si>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</si>
  <si>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</si>
  <si>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</si>
  <si>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</si>
  <si>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</si>
  <si>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</si>
  <si>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</si>
  <si>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</si>
  <si>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</si>
  <si>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</si>
  <si>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</si>
  <si>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</si>
  <si>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</si>
  <si>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</si>
  <si>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</si>
  <si>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</si>
  <si>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</si>
  <si>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</si>
  <si>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</si>
  <si>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</si>
  <si>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</si>
  <si>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</si>
  <si>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</si>
  <si>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</si>
  <si>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</si>
  <si>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</si>
  <si>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</si>
  <si>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</si>
  <si>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</si>
  <si>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</si>
  <si>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</si>
  <si>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</si>
  <si>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</si>
  <si>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</si>
  <si>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</si>
  <si>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</si>
  <si>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</si>
  <si>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</si>
  <si>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</si>
  <si>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</si>
  <si>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</si>
  <si>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</si>
  <si>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</si>
  <si>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</si>
  <si>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</si>
  <si>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</si>
  <si>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</si>
  <si>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</si>
  <si>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</si>
  <si>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</si>
  <si>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</si>
  <si>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</si>
  <si>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</si>
  <si>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</si>
  <si>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</si>
  <si>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</si>
  <si>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</si>
  <si>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</si>
  <si>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</si>
  <si>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</si>
  <si>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</si>
  <si>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</si>
  <si>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</si>
  <si>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</si>
  <si>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</si>
  <si>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</si>
  <si>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</si>
  <si>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</si>
  <si>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</si>
  <si>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</si>
  <si>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</si>
  <si>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</si>
  <si>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</si>
  <si>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</si>
  <si>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</si>
  <si>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</si>
  <si>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</si>
  <si>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</si>
  <si>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</si>
  <si>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</si>
  <si>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</si>
  <si>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</si>
  <si>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</si>
  <si>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</si>
  <si>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</si>
  <si>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</si>
  <si>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</si>
  <si>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</si>
  <si>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</si>
  <si>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</si>
  <si>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</si>
  <si>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</si>
  <si>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</si>
  <si>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</si>
  <si>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</si>
  <si>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</si>
  <si>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</si>
  <si>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</si>
  <si>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</si>
  <si>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</si>
  <si>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</si>
  <si>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</si>
  <si>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</si>
  <si>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</si>
  <si>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</si>
  <si>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</si>
  <si>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</si>
  <si>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</si>
  <si>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</si>
  <si>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</si>
  <si>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</si>
  <si>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</si>
  <si>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</si>
  <si>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</si>
  <si>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</si>
  <si>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</si>
  <si>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</si>
  <si>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</si>
  <si>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</si>
  <si>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</si>
  <si>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</si>
  <si>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</si>
  <si>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</si>
  <si>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</si>
  <si>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</si>
  <si>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</si>
  <si>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</si>
  <si>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</si>
  <si>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</si>
  <si>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</si>
  <si>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</si>
  <si>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</si>
  <si>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</si>
  <si>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</si>
  <si>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</si>
  <si>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</si>
  <si>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</si>
  <si>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</si>
  <si>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</si>
  <si>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</si>
  <si>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</si>
  <si>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</si>
  <si>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</si>
  <si>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</si>
  <si>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</si>
  <si>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</si>
  <si>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</si>
  <si>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</si>
  <si>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</si>
  <si>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</si>
  <si>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</si>
  <si>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</si>
  <si>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</si>
  <si>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</si>
  <si>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</si>
  <si>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</si>
  <si>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</si>
  <si>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</si>
  <si>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</si>
  <si>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</si>
  <si>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</si>
  <si>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</si>
  <si>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</si>
  <si>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</si>
  <si>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</si>
  <si>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</si>
  <si>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</si>
  <si>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</si>
  <si>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</si>
  <si>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</si>
  <si>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</si>
  <si>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</si>
  <si>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</si>
  <si>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</si>
  <si>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</si>
  <si>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</si>
  <si>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</si>
  <si>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</si>
  <si>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</si>
  <si>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</si>
  <si>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</si>
  <si>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</si>
  <si>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</si>
  <si>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</si>
  <si>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</si>
  <si>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</si>
  <si>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</si>
  <si>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</si>
  <si>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</si>
  <si>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</si>
  <si>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</si>
  <si>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</si>
  <si>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</si>
  <si>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</si>
  <si>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</si>
  <si>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</si>
  <si>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</si>
  <si>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</si>
  <si>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</si>
  <si>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</si>
  <si>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</si>
  <si>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</si>
  <si>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</si>
  <si>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</si>
  <si>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</si>
  <si>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</si>
  <si>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</si>
  <si>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</si>
  <si>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</si>
  <si>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</si>
  <si>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</si>
  <si>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</si>
  <si>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</si>
  <si>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</si>
  <si>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</si>
  <si>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</si>
  <si>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</si>
  <si>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</si>
  <si>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</si>
  <si>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</si>
  <si>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</si>
  <si>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</si>
  <si>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</si>
  <si>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</si>
  <si>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</si>
  <si>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</si>
  <si>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</si>
  <si>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</si>
  <si>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</si>
  <si>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</si>
  <si>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</si>
  <si>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</si>
  <si>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</si>
  <si>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</si>
  <si>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</si>
  <si>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</si>
  <si>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</si>
  <si>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</si>
  <si>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</si>
  <si>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</si>
  <si>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</si>
  <si>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</si>
  <si>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</si>
  <si>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</si>
  <si>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</si>
  <si>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</si>
  <si>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</si>
  <si>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</si>
  <si>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</si>
  <si>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</si>
  <si>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</si>
  <si>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</si>
  <si>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</si>
  <si>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</si>
  <si>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</si>
  <si>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</si>
  <si>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</si>
  <si>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</si>
  <si>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</si>
  <si>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</si>
  <si>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</si>
  <si>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</si>
  <si>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</si>
  <si>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</si>
  <si>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</si>
  <si>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</si>
  <si>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</si>
  <si>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</si>
  <si>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</si>
  <si>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</si>
  <si>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</si>
  <si>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</si>
  <si>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</si>
  <si>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</si>
  <si>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</si>
  <si>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</si>
  <si>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</si>
  <si>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</si>
  <si>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</si>
  <si>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</si>
  <si>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</si>
  <si>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</si>
  <si>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</si>
  <si>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</si>
  <si>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</si>
  <si>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</si>
  <si>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</si>
  <si>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</si>
  <si>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</si>
  <si>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</si>
  <si>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</si>
  <si>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</si>
  <si>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</si>
  <si>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</si>
  <si>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</si>
  <si>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</si>
  <si>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</si>
  <si>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</si>
  <si>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</si>
  <si>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</si>
  <si>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</si>
  <si>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</si>
  <si>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</si>
  <si>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</si>
  <si>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</si>
  <si>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</si>
  <si>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</si>
  <si>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</si>
  <si>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</si>
  <si>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</si>
  <si>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</si>
  <si>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</si>
  <si>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</si>
  <si>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</si>
  <si>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</si>
  <si>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</si>
  <si>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</si>
  <si>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</si>
  <si>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</si>
  <si>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</si>
  <si>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</si>
  <si>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</si>
  <si>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</si>
  <si>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</si>
  <si>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</si>
  <si>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</si>
  <si>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</si>
  <si>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</si>
  <si>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</si>
  <si>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</si>
  <si>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</si>
  <si>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</si>
  <si>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</si>
  <si>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</si>
  <si>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</si>
  <si>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</si>
  <si>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</si>
  <si>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</si>
  <si>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</si>
  <si>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</si>
  <si>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</si>
  <si>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</si>
  <si>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</si>
  <si>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</si>
  <si>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</si>
  <si>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</si>
  <si>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</si>
  <si>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</si>
  <si>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</si>
  <si>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</si>
  <si>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</si>
  <si>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</si>
  <si>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</si>
  <si>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</si>
  <si>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</si>
  <si>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</si>
  <si>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</si>
  <si>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</si>
  <si>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</si>
  <si>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</si>
  <si>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</si>
  <si>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</si>
  <si>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</si>
  <si>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</si>
  <si>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</si>
  <si>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</si>
  <si>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</si>
  <si>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</si>
  <si>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</si>
  <si>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</si>
  <si>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</si>
  <si>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</si>
  <si>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</si>
  <si>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</si>
  <si>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</si>
  <si>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</si>
  <si>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</si>
  <si>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</si>
  <si>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</si>
  <si>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</si>
  <si>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</si>
  <si>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</si>
  <si>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</si>
  <si>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</si>
  <si>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</si>
  <si>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</si>
  <si>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</si>
  <si>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</si>
  <si>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</si>
  <si>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</si>
  <si>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</si>
  <si>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</si>
  <si>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</si>
  <si>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</si>
  <si>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</si>
  <si>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</si>
  <si>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</si>
  <si>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</si>
  <si>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</si>
  <si>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</si>
  <si>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</si>
  <si>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</si>
  <si>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</si>
  <si>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</si>
  <si>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</si>
  <si>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</si>
  <si>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</si>
  <si>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</si>
  <si>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</si>
  <si>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</si>
  <si>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</si>
  <si>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</si>
  <si>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</si>
  <si>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</si>
  <si>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</si>
  <si>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</si>
  <si>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</si>
  <si>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</si>
  <si>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</si>
  <si>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</si>
  <si>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</si>
  <si>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</si>
  <si>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</si>
  <si>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</si>
  <si>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</si>
  <si>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</si>
  <si>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</si>
  <si>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</si>
  <si>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</si>
  <si>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</si>
  <si>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</si>
  <si>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</si>
  <si>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</si>
  <si>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</si>
  <si>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</si>
  <si>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</si>
  <si>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</si>
  <si>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</si>
  <si>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</si>
  <si>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</si>
  <si>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</si>
  <si>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</si>
  <si>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</si>
  <si>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</si>
  <si>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</si>
  <si>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</si>
  <si>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</si>
  <si>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</si>
  <si>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</si>
  <si>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</si>
  <si>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</si>
  <si>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</si>
  <si>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</si>
  <si>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</si>
  <si>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</si>
  <si>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</si>
  <si>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</si>
  <si>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</si>
  <si>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</si>
  <si>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</si>
  <si>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</si>
  <si>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</si>
  <si>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</si>
  <si>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</si>
  <si>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</si>
  <si>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</si>
  <si>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</si>
  <si>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</si>
  <si>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</si>
  <si>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</si>
  <si>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</si>
  <si>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</si>
  <si>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</si>
  <si>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</si>
  <si>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</si>
  <si>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</si>
  <si>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</si>
  <si>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</si>
  <si>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</si>
  <si>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</si>
  <si>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</si>
  <si>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</si>
  <si>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</si>
  <si>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</si>
  <si>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</si>
  <si>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</si>
  <si>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</si>
  <si>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</si>
  <si>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</si>
  <si>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</si>
  <si>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</si>
  <si>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</si>
  <si>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</si>
  <si>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</si>
  <si>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</si>
  <si>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</si>
  <si>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</si>
  <si>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</si>
  <si>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</si>
  <si>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</si>
  <si>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</si>
  <si>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</si>
  <si>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</si>
  <si>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</si>
  <si>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</si>
  <si>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</si>
  <si>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</si>
  <si>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</si>
  <si>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</si>
  <si>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</si>
  <si>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</si>
  <si>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</si>
  <si>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</si>
  <si>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</si>
  <si>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</si>
  <si>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</si>
  <si>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</si>
  <si>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</si>
  <si>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</si>
  <si>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</si>
  <si>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</si>
  <si>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</si>
  <si>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</si>
  <si>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</si>
  <si>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</si>
  <si>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</si>
  <si>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</si>
  <si>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</si>
  <si>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</si>
  <si>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</si>
  <si>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</si>
  <si>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</si>
  <si>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</si>
  <si>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</si>
  <si>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</si>
  <si>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</si>
  <si>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</si>
  <si>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</si>
  <si>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</si>
  <si>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</si>
  <si>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</si>
  <si>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</si>
  <si>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</si>
  <si>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</si>
  <si>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</si>
  <si>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</si>
  <si>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</si>
  <si>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</si>
  <si>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</si>
  <si>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</si>
  <si>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</si>
  <si>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</si>
  <si>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</si>
  <si>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</si>
  <si>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</si>
  <si>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</si>
  <si>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</si>
  <si>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</si>
  <si>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</si>
  <si>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</si>
  <si>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</si>
  <si>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</si>
  <si>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</si>
  <si>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</si>
  <si>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</si>
  <si>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</si>
  <si>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</si>
  <si>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</si>
  <si>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</si>
  <si>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</si>
  <si>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</si>
  <si>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</si>
  <si>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</si>
  <si>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</si>
  <si>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</si>
  <si>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</si>
  <si>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</si>
  <si>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</si>
  <si>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</si>
  <si>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</si>
  <si>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</si>
  <si>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</si>
  <si>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</si>
  <si>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</si>
  <si>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</si>
  <si>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</si>
  <si>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</si>
  <si>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</si>
  <si>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</si>
  <si>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</si>
  <si>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</si>
  <si>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</si>
  <si>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</si>
  <si>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</si>
  <si>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</si>
  <si>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</si>
  <si>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</si>
  <si>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</si>
  <si>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</si>
  <si>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</si>
  <si>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</si>
  <si>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</si>
  <si>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</si>
  <si>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</si>
  <si>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</si>
  <si>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</si>
  <si>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</si>
  <si>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</si>
  <si>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</si>
  <si>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</si>
  <si>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</si>
  <si>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</si>
  <si>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</si>
  <si>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</si>
  <si>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</si>
  <si>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</si>
  <si>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</si>
  <si>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</si>
  <si>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</si>
  <si>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</si>
  <si>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</si>
  <si>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</si>
  <si>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</si>
  <si>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</si>
  <si>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</si>
  <si>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</si>
  <si>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</si>
  <si>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</si>
  <si>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</si>
  <si>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</si>
  <si>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</si>
  <si>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</si>
  <si>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</si>
  <si>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</si>
  <si>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</si>
  <si>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</si>
  <si>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</si>
  <si>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</si>
  <si>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</si>
  <si>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</si>
  <si>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</si>
  <si>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</si>
  <si>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</si>
  <si>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</si>
  <si>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</si>
  <si>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</si>
  <si>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</si>
  <si>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</si>
  <si>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</si>
  <si>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</si>
  <si>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</si>
  <si>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</si>
  <si>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</si>
  <si>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</si>
  <si>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</si>
  <si>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</si>
  <si>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</si>
  <si>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</si>
  <si>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</si>
  <si>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</si>
  <si>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</si>
  <si>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</si>
  <si>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</si>
  <si>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</si>
  <si>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</si>
  <si>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</si>
  <si>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</si>
  <si>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</si>
  <si>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</si>
  <si>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</si>
  <si>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</si>
  <si>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</si>
  <si>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</si>
  <si>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</si>
  <si>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</si>
  <si>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</si>
  <si>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</si>
  <si>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</si>
  <si>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</si>
  <si>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</si>
  <si>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</si>
  <si>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</si>
  <si>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</si>
  <si>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</si>
  <si>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</si>
  <si>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</si>
  <si>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</si>
  <si>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</si>
  <si>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</si>
  <si>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</si>
  <si>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</si>
  <si>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</si>
  <si>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</si>
  <si>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</si>
  <si>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</si>
  <si>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</si>
  <si>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</si>
  <si>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</si>
  <si>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</si>
  <si>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</si>
  <si>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</si>
  <si>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</si>
  <si>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</si>
  <si>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</si>
  <si>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</si>
  <si>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</si>
  <si>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</si>
  <si>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</si>
  <si>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</si>
  <si>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</si>
  <si>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</si>
  <si>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</si>
  <si>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</si>
  <si>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</si>
  <si>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</si>
  <si>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</si>
  <si>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</si>
  <si>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</si>
  <si>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</si>
  <si>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</si>
  <si>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</si>
  <si>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</si>
  <si>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</si>
  <si>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</si>
  <si>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</si>
  <si>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</si>
  <si>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</si>
  <si>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</si>
  <si>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</si>
  <si>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</si>
  <si>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</si>
  <si>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</si>
  <si>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</si>
  <si>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</si>
  <si>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</si>
  <si>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</si>
  <si>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</si>
  <si>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</si>
  <si>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</si>
  <si>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</si>
  <si>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</si>
  <si>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</si>
  <si>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</si>
  <si>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</si>
  <si>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</si>
  <si>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</si>
  <si>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</si>
  <si>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</si>
  <si>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</si>
  <si>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</si>
  <si>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</si>
  <si>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</si>
  <si>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</si>
  <si>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</si>
  <si>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</si>
  <si>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</si>
  <si>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</si>
  <si>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</si>
  <si>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</si>
  <si>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</si>
  <si>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</si>
  <si>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</si>
  <si>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</si>
  <si>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</si>
  <si>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</si>
  <si>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</si>
  <si>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</si>
  <si>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</si>
  <si>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</si>
  <si>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</si>
  <si>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</si>
  <si>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</si>
  <si>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</si>
  <si>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</si>
  <si>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</si>
  <si>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</si>
  <si>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</si>
  <si>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</si>
  <si>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</si>
  <si>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</si>
  <si>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</si>
  <si>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</si>
  <si>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</si>
  <si>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</si>
  <si>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</si>
  <si>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</si>
  <si>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</si>
  <si>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</si>
  <si>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</si>
  <si>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</si>
  <si>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</si>
  <si>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</si>
  <si>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</si>
  <si>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</si>
  <si>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</si>
  <si>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</si>
  <si>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</si>
  <si>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</si>
  <si>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</si>
  <si>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</si>
  <si>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</si>
  <si>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</si>
  <si>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</si>
  <si>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</si>
  <si>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</si>
  <si>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</si>
  <si>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</si>
  <si>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</si>
  <si>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</si>
  <si>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</si>
  <si>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</si>
  <si>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</si>
  <si>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</si>
  <si>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</si>
  <si>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</si>
  <si>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</si>
  <si>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</si>
  <si>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</si>
  <si>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</si>
  <si>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</si>
  <si>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</si>
  <si>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</si>
  <si>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</si>
  <si>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</si>
  <si>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</si>
  <si>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</si>
  <si>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</si>
  <si>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</si>
  <si>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</si>
  <si>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</si>
  <si>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</si>
  <si>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</si>
  <si>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</si>
  <si>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</si>
  <si>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</si>
  <si>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</si>
  <si>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</si>
  <si>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</si>
  <si>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</si>
  <si>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</si>
  <si>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</si>
  <si>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</si>
  <si>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</si>
  <si>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</si>
  <si>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</si>
  <si>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</si>
  <si>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</si>
  <si>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</si>
  <si>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</si>
  <si>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</si>
  <si>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</si>
  <si>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</si>
  <si>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</si>
  <si>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</si>
  <si>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</si>
  <si>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</si>
  <si>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</si>
  <si>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</si>
  <si>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</si>
  <si>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</si>
  <si>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</si>
  <si>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</si>
  <si>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</si>
  <si>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</si>
  <si>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</si>
  <si>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</si>
  <si>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</si>
  <si>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</si>
  <si>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</si>
  <si>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</si>
  <si>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</si>
  <si>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</si>
  <si>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</si>
  <si>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</si>
  <si>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</si>
  <si>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</si>
  <si>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</si>
  <si>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</si>
  <si>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</si>
  <si>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</si>
  <si>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</si>
  <si>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</si>
  <si>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</si>
  <si>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</si>
  <si>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</si>
  <si>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</si>
  <si>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</si>
  <si>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</si>
  <si>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</si>
  <si>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</si>
  <si>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</si>
  <si>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</si>
  <si>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</si>
  <si>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</si>
  <si>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</si>
  <si>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</si>
  <si>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</si>
  <si>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</si>
  <si>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</si>
  <si>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</si>
  <si>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</si>
  <si>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</si>
  <si>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</si>
  <si>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</si>
  <si>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</si>
  <si>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</si>
  <si>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</si>
  <si>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</si>
  <si>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</si>
  <si>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</si>
  <si>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</si>
  <si>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</si>
  <si>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</si>
  <si>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</si>
  <si>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</si>
  <si>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</si>
  <si>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</si>
  <si>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</si>
  <si>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</si>
  <si>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</si>
  <si>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</si>
  <si>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</si>
  <si>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</si>
  <si>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</si>
  <si>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</si>
  <si>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</si>
  <si>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</si>
  <si>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</si>
  <si>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</si>
  <si>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</si>
  <si>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</si>
  <si>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</si>
  <si>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</si>
  <si>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</si>
  <si>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</si>
  <si>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</si>
  <si>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</si>
  <si>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</si>
  <si>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</si>
  <si>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</si>
  <si>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</si>
  <si>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</si>
  <si>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</si>
  <si>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</si>
  <si>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</si>
  <si>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</si>
  <si>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</si>
  <si>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</si>
  <si>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</si>
  <si>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</si>
  <si>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</si>
  <si>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</si>
  <si>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</si>
  <si>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</si>
  <si>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</si>
  <si>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</si>
  <si>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</si>
  <si>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</si>
  <si>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</si>
  <si>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</si>
  <si>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</si>
  <si>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</si>
  <si>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</si>
  <si>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</si>
  <si>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</si>
  <si>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</si>
  <si>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</si>
  <si>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</si>
  <si>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</si>
  <si>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</si>
  <si>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</si>
  <si>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</si>
  <si>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</si>
  <si>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</si>
  <si>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</si>
  <si>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</si>
  <si>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</si>
  <si>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</si>
  <si>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</si>
  <si>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</si>
  <si>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</si>
  <si>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</si>
  <si>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</si>
  <si>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</si>
  <si>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</si>
  <si>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</si>
  <si>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</si>
  <si>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</si>
  <si>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</si>
  <si>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</si>
  <si>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</si>
  <si>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</si>
  <si>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</si>
  <si>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</si>
  <si>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</si>
  <si>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</si>
  <si>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</si>
  <si>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</si>
  <si>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</si>
  <si>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</si>
  <si>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</si>
  <si>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</si>
  <si>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</si>
  <si>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</si>
  <si>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</si>
  <si>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</si>
  <si>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</si>
  <si>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</si>
  <si>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</si>
  <si>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</si>
  <si>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</si>
  <si>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</si>
  <si>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</si>
  <si>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</si>
  <si>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</si>
  <si>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</si>
  <si>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</si>
  <si>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</si>
  <si>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</si>
  <si>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</si>
  <si>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</si>
  <si>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</si>
  <si>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</si>
  <si>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</si>
  <si>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</si>
  <si>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</si>
  <si>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</si>
  <si>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</si>
  <si>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</si>
  <si>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</si>
  <si>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</si>
  <si>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</si>
  <si>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</si>
  <si>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</si>
  <si>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</si>
  <si>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</si>
  <si>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</si>
  <si>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</si>
  <si>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</si>
  <si>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</si>
  <si>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</si>
  <si>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</si>
  <si>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</si>
  <si>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</si>
  <si>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</si>
  <si>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</si>
  <si>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</si>
  <si>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</si>
  <si>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</si>
  <si>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</si>
  <si>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</si>
  <si>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</si>
  <si>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</si>
  <si>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</si>
  <si>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</si>
  <si>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</si>
  <si>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</si>
  <si>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</si>
  <si>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</si>
  <si>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</si>
  <si>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</si>
  <si>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</si>
  <si>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</si>
  <si>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</si>
  <si>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</si>
  <si>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</si>
  <si>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</si>
  <si>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</si>
  <si>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</si>
  <si>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</si>
  <si>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</si>
  <si>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</si>
  <si>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</si>
  <si>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</si>
  <si>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</si>
  <si>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</si>
  <si>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</si>
  <si>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</si>
  <si>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</si>
  <si>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</si>
  <si>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</si>
  <si>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</si>
  <si>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</si>
  <si>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</si>
  <si>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</si>
  <si>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</si>
  <si>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</si>
  <si>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</si>
  <si>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</si>
  <si>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</si>
  <si>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</si>
  <si>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</si>
  <si>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</si>
  <si>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</si>
  <si>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</si>
  <si>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</si>
  <si>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</si>
  <si>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</si>
  <si>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</si>
  <si>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</si>
  <si>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</si>
  <si>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</si>
  <si>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</si>
  <si>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</si>
  <si>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</si>
  <si>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</si>
  <si>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</si>
  <si>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</si>
  <si>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</si>
  <si>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</si>
  <si>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</si>
  <si>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</si>
  <si>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</si>
  <si>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</si>
  <si>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</si>
  <si>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</si>
  <si>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</si>
  <si>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</si>
  <si>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</si>
  <si>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</si>
  <si>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</si>
  <si>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</si>
  <si>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</si>
  <si>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</si>
  <si>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</si>
  <si>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</si>
  <si>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</si>
  <si>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</si>
  <si>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</si>
  <si>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</si>
  <si>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</si>
  <si>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</si>
  <si>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</si>
  <si>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</si>
  <si>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</si>
  <si>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</si>
  <si>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</si>
  <si>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</si>
  <si>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</si>
  <si>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</si>
  <si>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</si>
  <si>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</si>
  <si>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</si>
  <si>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</si>
  <si>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</si>
  <si>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</si>
  <si>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</si>
  <si>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</si>
  <si>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</si>
  <si>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</si>
  <si>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</si>
  <si>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</si>
  <si>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</si>
  <si>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</si>
  <si>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</si>
  <si>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</si>
  <si>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</si>
  <si>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</si>
  <si>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</si>
  <si>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</si>
  <si>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</si>
  <si>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</si>
  <si>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</si>
  <si>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</si>
  <si>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</si>
  <si>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</si>
  <si>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</si>
  <si>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</si>
  <si>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</si>
  <si>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</si>
  <si>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</si>
  <si>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</si>
  <si>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</si>
  <si>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</si>
  <si>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</si>
  <si>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</si>
  <si>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</si>
  <si>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</si>
  <si>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</si>
  <si>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</si>
  <si>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</si>
  <si>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</si>
  <si>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</si>
  <si>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</si>
  <si>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</si>
  <si>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</si>
  <si>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</si>
  <si>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</si>
  <si>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</si>
  <si>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</si>
  <si>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</si>
  <si>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</si>
  <si>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</si>
  <si>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</si>
  <si>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</si>
  <si>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</si>
  <si>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</si>
  <si>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</si>
  <si>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</si>
  <si>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</si>
  <si>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</si>
  <si>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</si>
  <si>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</si>
  <si>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</si>
  <si>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</si>
  <si>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</si>
  <si>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</si>
  <si>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</si>
  <si>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</si>
  <si>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</si>
  <si>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</si>
  <si>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</si>
  <si>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</si>
  <si>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</si>
  <si>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</si>
  <si>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</si>
  <si>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</si>
  <si>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</si>
  <si>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</si>
  <si>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</si>
  <si>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</si>
  <si>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</si>
  <si>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</si>
  <si>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</si>
  <si>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</si>
  <si>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</si>
  <si>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</si>
  <si>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</si>
  <si>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</si>
  <si>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</si>
  <si>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</si>
  <si>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</si>
  <si>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</si>
  <si>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</si>
  <si>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</si>
  <si>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</si>
  <si>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</si>
  <si>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</si>
  <si>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</si>
  <si>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</si>
  <si>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</si>
  <si>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</si>
  <si>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</si>
  <si>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</si>
  <si>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</si>
  <si>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</si>
  <si>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</si>
  <si>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</si>
  <si>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</si>
  <si>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</si>
  <si>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</si>
  <si>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</si>
  <si>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</si>
  <si>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</si>
  <si>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</si>
  <si>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</si>
  <si>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</si>
  <si>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</si>
  <si>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</si>
  <si>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</si>
  <si>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</si>
  <si>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</si>
  <si>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</si>
  <si>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</si>
  <si>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</si>
  <si>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</si>
  <si>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</si>
  <si>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</si>
  <si>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</si>
  <si>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</si>
  <si>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</si>
  <si>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</si>
  <si>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</si>
  <si>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</si>
  <si>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</si>
  <si>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</si>
  <si>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</si>
  <si>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</si>
  <si>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</si>
  <si>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</si>
  <si>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</si>
  <si>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</si>
  <si>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</si>
  <si>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</si>
  <si>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</si>
  <si>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</si>
  <si>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</si>
  <si>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</si>
  <si>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</si>
  <si>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</si>
  <si>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</si>
  <si>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</si>
  <si>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</si>
  <si>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</si>
  <si>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</si>
  <si>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</si>
  <si>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</si>
  <si>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</si>
  <si>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</si>
  <si>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</si>
  <si>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</si>
  <si>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</si>
  <si>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</si>
  <si>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</si>
  <si>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</si>
  <si>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</si>
  <si>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</si>
  <si>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</si>
  <si>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</si>
  <si>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</si>
  <si>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</si>
  <si>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</si>
  <si>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</si>
  <si>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</si>
  <si>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</si>
  <si>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</si>
  <si>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</si>
  <si>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</si>
  <si>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</si>
  <si>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</si>
  <si>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</si>
  <si>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</si>
  <si>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</si>
  <si>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</si>
  <si>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</si>
  <si>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</si>
  <si>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</si>
  <si>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</si>
  <si>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</si>
  <si>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</si>
  <si>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</si>
  <si>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</si>
  <si>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</si>
  <si>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</si>
  <si>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</si>
  <si>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</si>
  <si>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</si>
  <si>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</si>
  <si>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</si>
  <si>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</si>
  <si>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</si>
  <si>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</si>
  <si>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</si>
  <si>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</si>
  <si>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</si>
  <si>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</si>
  <si>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</si>
  <si>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</si>
  <si>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</si>
  <si>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</si>
  <si>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</si>
  <si>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</si>
  <si>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</si>
  <si>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</si>
  <si>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</si>
  <si>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</si>
  <si>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</si>
  <si>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</si>
  <si>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</si>
  <si>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</si>
  <si>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</si>
  <si>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</si>
  <si>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</si>
  <si>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</si>
  <si>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</si>
  <si>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</si>
  <si>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</si>
  <si>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</si>
  <si>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</si>
  <si>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</si>
  <si>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</si>
  <si>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</si>
  <si>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</si>
  <si>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</si>
  <si>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</si>
  <si>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</si>
  <si>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</si>
  <si>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</si>
  <si>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</si>
  <si>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</si>
  <si>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</si>
  <si>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</si>
  <si>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</si>
  <si>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</si>
  <si>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</si>
  <si>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</si>
  <si>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</si>
  <si>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</si>
  <si>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</si>
  <si>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</si>
  <si>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</si>
  <si>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</si>
  <si>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</si>
  <si>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</si>
  <si>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</si>
  <si>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</si>
  <si>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</si>
  <si>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</si>
  <si>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</si>
  <si>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</si>
  <si>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</si>
  <si>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</si>
  <si>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</si>
  <si>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</si>
  <si>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</si>
  <si>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</si>
  <si>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</si>
  <si>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</si>
  <si>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</si>
  <si>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</si>
  <si>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</si>
  <si>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</si>
  <si>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</si>
  <si>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</si>
  <si>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</si>
  <si>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</si>
  <si>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</si>
  <si>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</si>
  <si>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</si>
  <si>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</si>
  <si>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</si>
  <si>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</si>
  <si>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</si>
  <si>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</si>
  <si>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</si>
  <si>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</si>
  <si>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</si>
  <si>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</si>
  <si>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</si>
  <si>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</si>
  <si>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</si>
  <si>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</si>
  <si>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</si>
  <si>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</si>
  <si>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</si>
  <si>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</si>
  <si>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</si>
  <si>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</si>
  <si>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</si>
  <si>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</si>
  <si>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</si>
  <si>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</si>
  <si>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</si>
  <si>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</si>
  <si>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</si>
  <si>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</si>
  <si>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</si>
  <si>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</si>
  <si>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</si>
  <si>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</si>
  <si>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</si>
  <si>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</si>
  <si>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</si>
  <si>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</si>
  <si>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</si>
  <si>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</si>
  <si>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</si>
  <si>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</si>
  <si>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</si>
  <si>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</si>
  <si>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</si>
  <si>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</si>
  <si>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</si>
  <si>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</si>
  <si>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</si>
  <si>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</si>
  <si>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</si>
  <si>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</si>
  <si>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</si>
  <si>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</si>
  <si>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</si>
  <si>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</si>
  <si>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</si>
  <si>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</si>
  <si>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</si>
  <si>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</si>
  <si>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</si>
  <si>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</si>
  <si>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</si>
  <si>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</si>
  <si>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</si>
  <si>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</si>
  <si>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</si>
  <si>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</si>
  <si>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</si>
  <si>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</si>
  <si>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</si>
  <si>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</si>
  <si>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</si>
  <si>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</si>
  <si>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</si>
  <si>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</si>
  <si>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</si>
  <si>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</si>
  <si>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</si>
  <si>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</si>
  <si>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</si>
  <si>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</si>
  <si>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</si>
  <si>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</si>
  <si>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</si>
  <si>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</si>
  <si>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</si>
  <si>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</si>
  <si>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</si>
  <si>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</si>
  <si>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</si>
  <si>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</si>
  <si>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</si>
  <si>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</si>
  <si>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</si>
  <si>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</si>
  <si>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</si>
  <si>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</si>
  <si>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</si>
  <si>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</si>
  <si>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</si>
  <si>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</si>
  <si>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</si>
  <si>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</si>
  <si>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</si>
  <si>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</si>
  <si>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</si>
  <si>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</si>
  <si>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</si>
  <si>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</si>
  <si>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</si>
  <si>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</si>
  <si>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</si>
  <si>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</si>
  <si>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</si>
  <si>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</si>
  <si>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</si>
  <si>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</si>
  <si>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</si>
  <si>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</si>
  <si>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</si>
  <si>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</si>
  <si>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</si>
  <si>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</si>
  <si>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</si>
  <si>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</si>
  <si>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</si>
  <si>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</si>
  <si>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</si>
  <si>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</si>
  <si>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</si>
  <si>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</si>
  <si>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</si>
  <si>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</si>
  <si>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</si>
  <si>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</si>
  <si>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</si>
  <si>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</si>
  <si>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</si>
  <si>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</si>
  <si>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</si>
  <si>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</si>
  <si>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</si>
  <si>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</si>
  <si>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</si>
  <si>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</si>
  <si>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</si>
  <si>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</si>
  <si>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</si>
  <si>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</si>
  <si>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</si>
  <si>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</si>
  <si>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</si>
  <si>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</si>
  <si>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</si>
  <si>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</si>
  <si>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</si>
  <si>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</si>
  <si>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</si>
  <si>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</si>
  <si>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</si>
  <si>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</si>
  <si>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</si>
  <si>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</si>
  <si>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</si>
  <si>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</si>
  <si>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</si>
  <si>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</si>
  <si>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</si>
  <si>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</si>
  <si>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</si>
  <si>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</si>
  <si>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</si>
  <si>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</si>
  <si>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</si>
  <si>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</si>
  <si>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</si>
  <si>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</si>
  <si>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</si>
  <si>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</si>
  <si>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</si>
  <si>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</si>
  <si>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</si>
  <si>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</si>
  <si>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</si>
  <si>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</si>
  <si>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</si>
  <si>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</si>
  <si>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</si>
  <si>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</si>
  <si>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</si>
  <si>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</si>
  <si>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</si>
  <si>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</si>
  <si>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</si>
  <si>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</si>
  <si>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</si>
  <si>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</si>
  <si>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</si>
  <si>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</si>
  <si>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</si>
  <si>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</si>
  <si>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</si>
  <si>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</si>
  <si>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</si>
  <si>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</si>
  <si>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</si>
  <si>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</si>
  <si>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</si>
  <si>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</si>
  <si>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</si>
  <si>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</si>
  <si>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</si>
  <si>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</si>
  <si>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</si>
  <si>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</si>
  <si>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</si>
  <si>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</si>
  <si>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</si>
  <si>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</si>
  <si>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</si>
  <si>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</si>
  <si>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</si>
  <si>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</si>
  <si>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</si>
  <si>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</si>
  <si>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</si>
  <si>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</si>
  <si>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</si>
  <si>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</si>
  <si>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</si>
  <si>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</si>
  <si>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</si>
  <si>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</si>
  <si>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</si>
  <si>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</si>
  <si>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</si>
  <si>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</si>
  <si>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</si>
  <si>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</si>
  <si>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</si>
  <si>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</si>
  <si>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</si>
  <si>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</si>
  <si>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</si>
  <si>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</si>
  <si>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</si>
  <si>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</si>
  <si>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</si>
  <si>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</si>
  <si>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</si>
  <si>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</si>
  <si>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</si>
  <si>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</si>
  <si>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</si>
  <si>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</si>
  <si>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</si>
  <si>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</si>
  <si>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</si>
  <si>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</si>
  <si>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</si>
  <si>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</si>
  <si>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</si>
  <si>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</si>
  <si>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</si>
  <si>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</si>
  <si>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</si>
  <si>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</si>
  <si>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</si>
  <si>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</si>
  <si>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</si>
  <si>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</si>
  <si>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</si>
  <si>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</si>
  <si>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</si>
  <si>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</si>
  <si>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</si>
  <si>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</si>
  <si>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</si>
  <si>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</si>
  <si>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</si>
  <si>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</si>
  <si>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</si>
  <si>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</si>
  <si>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</si>
  <si>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</si>
  <si>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</si>
  <si>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</si>
  <si>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</si>
  <si>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</si>
  <si>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</si>
  <si>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</si>
  <si>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</si>
  <si>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</si>
  <si>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</si>
  <si>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</si>
  <si>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</si>
  <si>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</si>
  <si>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</si>
  <si>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</si>
  <si>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</si>
  <si>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</si>
  <si>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</si>
  <si>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</si>
  <si>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</si>
  <si>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</si>
  <si>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</si>
  <si>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</si>
  <si>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</si>
  <si>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</si>
  <si>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</si>
  <si>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</si>
  <si>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</si>
  <si>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</si>
  <si>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</si>
  <si>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</si>
  <si>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</si>
  <si>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</si>
  <si>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</si>
  <si>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</si>
  <si>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</si>
  <si>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</si>
  <si>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</si>
  <si>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</si>
  <si>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</si>
  <si>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</si>
  <si>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</si>
  <si>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</si>
  <si>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</si>
  <si>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</si>
  <si>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</si>
  <si>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</si>
  <si>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</si>
  <si>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</si>
  <si>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</si>
  <si>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</si>
  <si>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</si>
  <si>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</si>
  <si>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</si>
  <si>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</si>
  <si>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</si>
  <si>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</si>
  <si>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</si>
  <si>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</si>
  <si>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</si>
  <si>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</si>
  <si>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</si>
  <si>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</si>
  <si>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</si>
  <si>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</si>
  <si>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</si>
  <si>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</si>
  <si>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</si>
  <si>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</si>
  <si>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</si>
  <si>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</si>
  <si>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</si>
  <si>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</si>
  <si>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</si>
  <si>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</si>
  <si>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</si>
  <si>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</si>
  <si>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</si>
  <si>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</si>
  <si>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</si>
  <si>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</si>
  <si>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</si>
  <si>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</si>
  <si>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</si>
  <si>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</si>
  <si>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</si>
  <si>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</si>
  <si>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</si>
  <si>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</si>
  <si>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</si>
  <si>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</si>
  <si>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</si>
  <si>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</si>
  <si>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</si>
  <si>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</si>
  <si>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</si>
  <si>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</si>
  <si>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</si>
  <si>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</si>
  <si>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</si>
  <si>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</si>
  <si>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</si>
  <si>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</si>
  <si>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</si>
  <si>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</si>
  <si>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</si>
  <si>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</si>
  <si>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</si>
  <si>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</si>
  <si>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</si>
  <si>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</si>
  <si>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</si>
  <si>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</si>
  <si>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</si>
  <si>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</si>
  <si>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</si>
  <si>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</si>
  <si>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</si>
  <si>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</si>
  <si>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</si>
  <si>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</si>
  <si>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</si>
  <si>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</si>
  <si>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</si>
  <si>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</si>
  <si>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</si>
  <si>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</si>
  <si>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</si>
  <si>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</si>
  <si>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</si>
  <si>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</si>
  <si>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</si>
  <si>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</si>
  <si>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</si>
  <si>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</si>
  <si>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</si>
  <si>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</si>
  <si>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</si>
  <si>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</si>
  <si>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</si>
  <si>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</si>
  <si>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</si>
  <si>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</si>
  <si>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</si>
  <si>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</si>
  <si>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</si>
  <si>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</si>
  <si>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</si>
  <si>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</si>
  <si>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</si>
  <si>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</si>
  <si>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</si>
  <si>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</si>
  <si>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</si>
  <si>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</si>
  <si>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</si>
  <si>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</si>
  <si>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</si>
  <si>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</si>
  <si>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</si>
  <si>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</si>
  <si>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</si>
  <si>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</si>
  <si>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</si>
  <si>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</si>
  <si>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</si>
  <si>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</si>
  <si>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</si>
  <si>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</si>
  <si>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</si>
  <si>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</si>
  <si>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</si>
  <si>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</si>
  <si>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</si>
  <si>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</si>
  <si>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</si>
  <si>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</si>
  <si>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</si>
  <si>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</si>
  <si>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</si>
  <si>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</si>
  <si>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</si>
  <si>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</si>
  <si>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</si>
  <si>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</si>
  <si>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</si>
  <si>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</si>
  <si>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</si>
  <si>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</si>
  <si>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</si>
  <si>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</si>
  <si>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</si>
  <si>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</si>
  <si>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</si>
  <si>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</si>
  <si>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</si>
  <si>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</si>
  <si>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</si>
  <si>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</si>
  <si>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</si>
  <si>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</si>
  <si>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</si>
  <si>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</si>
  <si>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</si>
  <si>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</si>
  <si>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</si>
  <si>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</si>
  <si>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</si>
  <si>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</si>
  <si>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</si>
  <si>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</si>
  <si>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</si>
  <si>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</si>
  <si>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</si>
  <si>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</si>
  <si>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</si>
  <si>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</si>
  <si>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</si>
  <si>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</si>
  <si>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</si>
  <si>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</si>
  <si>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</si>
  <si>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</si>
  <si>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</si>
  <si>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</si>
  <si>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</si>
  <si>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</si>
  <si>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</si>
  <si>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</si>
  <si>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</si>
  <si>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</si>
  <si>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</si>
  <si>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</si>
  <si>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</si>
  <si>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</si>
  <si>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</si>
  <si>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</si>
  <si>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</si>
  <si>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</si>
  <si>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</si>
  <si>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</si>
  <si>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</si>
  <si>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</si>
  <si>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</si>
  <si>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</si>
  <si>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</si>
  <si>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</si>
  <si>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</si>
  <si>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</si>
  <si>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</si>
  <si>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</si>
  <si>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</si>
  <si>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</si>
  <si>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</si>
  <si>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</si>
  <si>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</si>
  <si>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</si>
  <si>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</si>
  <si>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</si>
  <si>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</si>
  <si>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</si>
  <si>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</si>
  <si>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</si>
  <si>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</si>
  <si>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</si>
  <si>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</si>
  <si>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</si>
  <si>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</si>
  <si>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</si>
  <si>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</si>
  <si>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</si>
  <si>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</si>
  <si>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</si>
  <si>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</si>
  <si>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</si>
  <si>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</si>
  <si>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</si>
  <si>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</si>
  <si>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</si>
  <si>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</si>
  <si>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</si>
  <si>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</si>
  <si>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</si>
  <si>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</si>
  <si>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</si>
  <si>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</si>
  <si>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</si>
  <si>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</si>
  <si>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</si>
  <si>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</si>
  <si>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</si>
  <si>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</si>
  <si>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</si>
  <si>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</si>
  <si>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</si>
  <si>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</si>
  <si>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</si>
  <si>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</si>
  <si>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</si>
  <si>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</si>
  <si>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</si>
  <si>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</si>
  <si>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</si>
  <si>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</si>
  <si>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</si>
  <si>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</si>
  <si>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</si>
  <si>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</si>
  <si>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</si>
  <si>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</si>
  <si>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</si>
  <si>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</si>
  <si>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</si>
  <si>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</si>
  <si>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</si>
  <si>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</si>
  <si>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</si>
  <si>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</si>
  <si>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</si>
  <si>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</si>
  <si>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</si>
  <si>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</si>
  <si>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</si>
  <si>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</si>
  <si>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</si>
  <si>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</si>
  <si>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</si>
  <si>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</si>
  <si>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</si>
  <si>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</si>
  <si>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</si>
  <si>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</si>
  <si>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</si>
  <si>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</si>
  <si>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</si>
  <si>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</si>
  <si>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</si>
  <si>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</si>
  <si>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</si>
  <si>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</si>
  <si>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</si>
  <si>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</si>
  <si>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</si>
  <si>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</si>
  <si>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</si>
  <si>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</si>
  <si>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</si>
  <si>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</si>
  <si>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</si>
  <si>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</si>
  <si>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</si>
  <si>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</si>
  <si>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</si>
  <si>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</si>
  <si>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</si>
  <si>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</si>
  <si>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</si>
  <si>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</si>
  <si>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</si>
  <si>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</si>
  <si>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</si>
  <si>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</si>
  <si>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</si>
  <si>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</si>
  <si>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</si>
  <si>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</si>
  <si>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</si>
  <si>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</si>
  <si>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</si>
  <si>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</si>
  <si>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</si>
  <si>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</si>
  <si>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</si>
  <si>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</si>
  <si>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</si>
  <si>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</si>
  <si>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</si>
  <si>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</si>
  <si>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</si>
  <si>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</si>
  <si>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</si>
  <si>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</si>
  <si>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</si>
  <si>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</si>
  <si>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</si>
  <si>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</si>
  <si>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</si>
  <si>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</si>
  <si>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</si>
  <si>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</si>
  <si>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</si>
  <si>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</si>
  <si>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</si>
  <si>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</si>
  <si>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</si>
  <si>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</si>
  <si>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</si>
  <si>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</si>
  <si>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</si>
  <si>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</si>
  <si>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</si>
  <si>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</si>
  <si>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</si>
  <si>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</si>
  <si>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</si>
  <si>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</si>
  <si>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</si>
  <si>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</si>
  <si>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</si>
  <si>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</si>
  <si>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</si>
  <si>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</si>
  <si>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</si>
  <si>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</si>
  <si>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</si>
  <si>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</si>
  <si>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</si>
  <si>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</si>
  <si>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</si>
  <si>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</si>
  <si>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</si>
  <si>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</si>
  <si>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</si>
  <si>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</si>
  <si>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</si>
  <si>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</si>
  <si>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</si>
  <si>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</si>
  <si>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</si>
  <si>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</si>
  <si>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</si>
  <si>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</si>
  <si>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</si>
  <si>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</si>
  <si>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</si>
  <si>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</si>
  <si>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</si>
  <si>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</si>
  <si>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</si>
  <si>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</si>
  <si>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</si>
  <si>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</si>
  <si>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</si>
  <si>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</si>
  <si>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</si>
  <si>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</si>
  <si>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</si>
  <si>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</si>
  <si>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</si>
  <si>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</si>
  <si>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</si>
  <si>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</si>
  <si>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</si>
  <si>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</si>
  <si>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</si>
  <si>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</si>
  <si>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</si>
  <si>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</si>
  <si>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</si>
  <si>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</si>
  <si>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</si>
  <si>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</si>
  <si>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</si>
  <si>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</si>
  <si>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</si>
  <si>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</si>
  <si>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</si>
  <si>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</si>
  <si>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</si>
  <si>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</si>
  <si>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</si>
  <si>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</si>
  <si>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</si>
  <si>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</si>
  <si>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</si>
  <si>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</si>
  <si>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</si>
  <si>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</si>
  <si>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</si>
  <si>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</si>
  <si>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</si>
  <si>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</si>
  <si>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</si>
  <si>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</si>
  <si>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</si>
  <si>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</si>
  <si>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</si>
  <si>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</si>
  <si>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</si>
  <si>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</si>
  <si>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</si>
  <si>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</si>
  <si>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</si>
  <si>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</si>
  <si>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</si>
  <si>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</si>
  <si>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</si>
  <si>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</si>
  <si>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</si>
  <si>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</si>
  <si>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</si>
  <si>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</si>
  <si>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</si>
  <si>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</si>
  <si>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</si>
  <si>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</si>
  <si>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</si>
  <si>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</si>
  <si>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</si>
  <si>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</si>
  <si>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</si>
  <si>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</si>
  <si>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</si>
  <si>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</si>
  <si>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</si>
  <si>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</si>
  <si>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</si>
  <si>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</si>
  <si>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</si>
  <si>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</si>
  <si>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</si>
  <si>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</si>
  <si>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</si>
  <si>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</si>
  <si>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</si>
  <si>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</si>
  <si>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</si>
  <si>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</si>
  <si>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</si>
  <si>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</si>
  <si>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</si>
  <si>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</si>
  <si>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</si>
  <si>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</si>
  <si>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</si>
  <si>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</si>
  <si>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</si>
  <si>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</si>
  <si>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</si>
  <si>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</si>
  <si>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</si>
  <si>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</si>
  <si>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</si>
  <si>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</si>
  <si>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</si>
  <si>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</si>
  <si>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</si>
  <si>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</si>
  <si>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</si>
  <si>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</si>
  <si>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</si>
  <si>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</si>
  <si>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</si>
  <si>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</si>
  <si>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</si>
  <si>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</si>
  <si>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</si>
  <si>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</si>
  <si>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</si>
  <si>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</si>
  <si>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</si>
  <si>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</si>
  <si>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</si>
  <si>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</si>
  <si>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</si>
  <si>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</si>
  <si>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</si>
  <si>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</si>
  <si>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</si>
  <si>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</si>
  <si>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</si>
  <si>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</si>
  <si>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</si>
  <si>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</si>
  <si>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</si>
  <si>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</si>
  <si>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</si>
  <si>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</si>
  <si>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</si>
  <si>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</si>
  <si>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</si>
  <si>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</si>
  <si>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</si>
  <si>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</si>
  <si>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</si>
  <si>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</si>
  <si>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</si>
  <si>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</si>
  <si>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</si>
  <si>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</si>
  <si>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</si>
  <si>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</si>
  <si>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</si>
  <si>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</si>
  <si>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</si>
  <si>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</si>
  <si>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</si>
  <si>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</si>
  <si>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</si>
  <si>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</si>
  <si>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</si>
  <si>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</si>
  <si>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</si>
  <si>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</si>
  <si>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</si>
  <si>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</si>
  <si>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</si>
  <si>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</si>
  <si>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</si>
  <si>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</si>
  <si>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</si>
  <si>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</si>
  <si>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</si>
  <si>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</si>
  <si>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</si>
  <si>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</si>
  <si>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</si>
  <si>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</si>
  <si>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</si>
  <si>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</si>
  <si>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</si>
  <si>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</si>
  <si>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</si>
  <si>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</si>
  <si>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</si>
  <si>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</si>
  <si>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</si>
  <si>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</si>
  <si>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</si>
  <si>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</si>
  <si>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</si>
  <si>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</si>
  <si>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</si>
  <si>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</si>
  <si>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</si>
  <si>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</si>
  <si>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</si>
  <si>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</si>
  <si>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</si>
  <si>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</si>
  <si>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</si>
  <si>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</si>
  <si>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</si>
  <si>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</si>
  <si>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</si>
  <si>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</si>
  <si>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</si>
  <si>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</si>
  <si>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</si>
  <si>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</si>
  <si>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</si>
  <si>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</si>
  <si>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</si>
  <si>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</si>
  <si>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</si>
  <si>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</si>
  <si>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</si>
  <si>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</si>
  <si>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</si>
  <si>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</si>
  <si>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</si>
  <si>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</si>
  <si>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</si>
  <si>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</si>
  <si>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</si>
  <si>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</si>
  <si>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</si>
  <si>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</si>
  <si>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</si>
  <si>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</si>
  <si>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</si>
  <si>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</si>
  <si>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</si>
  <si>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</si>
  <si>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</si>
  <si>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</si>
  <si>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</si>
  <si>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</si>
  <si>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</si>
  <si>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</si>
  <si>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</si>
  <si>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</si>
  <si>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</si>
  <si>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</si>
  <si>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</si>
  <si>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</si>
  <si>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</si>
  <si>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</si>
  <si>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</si>
  <si>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</si>
  <si>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</si>
  <si>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</si>
  <si>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</si>
  <si>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</si>
  <si>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</si>
  <si>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</si>
  <si>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</si>
  <si>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</si>
  <si>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</si>
  <si>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</si>
  <si>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</si>
  <si>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</si>
  <si>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</si>
  <si>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</si>
  <si>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</si>
  <si>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</si>
  <si>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</si>
  <si>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</si>
  <si>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</si>
  <si>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</si>
  <si>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</si>
  <si>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</si>
  <si>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</si>
  <si>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</si>
  <si>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</si>
  <si>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</si>
  <si>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</si>
  <si>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</si>
  <si>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</si>
  <si>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</si>
  <si>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</si>
  <si>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</si>
  <si>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</si>
  <si>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</si>
  <si>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</si>
  <si>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</si>
  <si>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</si>
  <si>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</si>
  <si>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</si>
  <si>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</si>
  <si>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</si>
  <si>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</si>
  <si>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</si>
  <si>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</si>
  <si>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</si>
  <si>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</si>
  <si>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</si>
  <si>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</si>
  <si>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</si>
  <si>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</si>
  <si>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</si>
  <si>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</si>
  <si>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</si>
  <si>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</si>
  <si>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</si>
  <si>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</si>
  <si>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</si>
  <si>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</si>
  <si>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</si>
  <si>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</si>
  <si>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</si>
  <si>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</si>
  <si>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</si>
  <si>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</si>
  <si>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</si>
  <si>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</si>
  <si>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</si>
  <si>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</si>
  <si>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</si>
  <si>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</si>
  <si>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</si>
  <si>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</si>
  <si>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</si>
  <si>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</si>
  <si>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</si>
  <si>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</si>
  <si>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</si>
  <si>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</si>
  <si>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</si>
  <si>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</si>
  <si>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</si>
  <si>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</si>
  <si>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</si>
  <si>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</si>
  <si>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</si>
  <si>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</si>
  <si>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</si>
  <si>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</si>
  <si>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</si>
  <si>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</si>
  <si>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</si>
  <si>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</si>
  <si>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</si>
  <si>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</si>
  <si>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</si>
  <si>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</si>
  <si>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</si>
  <si>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</si>
  <si>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</si>
  <si>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</si>
  <si>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</si>
  <si>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</si>
  <si>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</si>
  <si>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</si>
  <si>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</si>
  <si>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</si>
  <si>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</si>
  <si>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</si>
  <si>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</si>
  <si>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</si>
  <si>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</si>
  <si>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</si>
  <si>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</si>
  <si>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</si>
  <si>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</si>
  <si>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</si>
  <si>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</si>
  <si>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</si>
  <si>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</si>
  <si>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</si>
  <si>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</si>
  <si>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</si>
  <si>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</si>
  <si>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</si>
  <si>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</si>
  <si>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</si>
  <si>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</si>
  <si>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</si>
  <si>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</si>
  <si>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</si>
  <si>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</si>
  <si>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</si>
  <si>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</si>
  <si>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</si>
  <si>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</si>
  <si>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</si>
  <si>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</si>
  <si>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</si>
  <si>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</si>
  <si>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</si>
  <si>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</si>
  <si>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</si>
  <si>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</si>
  <si>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</si>
  <si>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</si>
  <si>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</si>
  <si>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</si>
  <si>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</si>
  <si>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</si>
  <si>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</si>
  <si>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</si>
  <si>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</si>
  <si>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</si>
  <si>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</si>
  <si>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</si>
  <si>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</si>
  <si>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</si>
  <si>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</si>
  <si>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</si>
  <si>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</si>
  <si>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</si>
  <si>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</si>
  <si>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</si>
  <si>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</si>
  <si>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</si>
  <si>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</si>
  <si>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</si>
  <si>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</si>
  <si>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</si>
  <si>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</si>
  <si>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</si>
  <si>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</si>
  <si>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</si>
  <si>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</si>
  <si>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</si>
  <si>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</si>
  <si>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</si>
  <si>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</si>
  <si>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</si>
  <si>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</si>
  <si>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</si>
  <si>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</si>
  <si>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</si>
  <si>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</si>
  <si>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</si>
  <si>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</si>
  <si>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</si>
  <si>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</si>
  <si>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</si>
  <si>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</si>
  <si>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</si>
  <si>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</si>
  <si>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</si>
  <si>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</si>
  <si>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</si>
  <si>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</si>
  <si>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</si>
  <si>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</si>
  <si>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</si>
  <si>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</si>
  <si>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</si>
  <si>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</si>
  <si>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</si>
  <si>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</si>
  <si>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</si>
  <si>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</si>
  <si>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</si>
  <si>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</si>
  <si>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</si>
  <si>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</si>
  <si>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</si>
  <si>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</si>
  <si>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</si>
  <si>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</si>
  <si>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</si>
  <si>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</si>
  <si>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</si>
  <si>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</si>
  <si>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</si>
  <si>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</si>
  <si>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</si>
  <si>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</si>
  <si>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</si>
  <si>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</si>
  <si>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</si>
  <si>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</si>
  <si>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</si>
  <si>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</si>
  <si>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</si>
  <si>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</si>
  <si>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</si>
  <si>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</si>
  <si>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</si>
  <si>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</si>
  <si>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</si>
  <si>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</si>
  <si>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</si>
  <si>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</si>
  <si>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</si>
  <si>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</si>
  <si>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</si>
  <si>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</si>
  <si>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</si>
  <si>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</si>
  <si>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</si>
  <si>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</si>
  <si>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</si>
  <si>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</si>
  <si>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</si>
  <si>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</si>
  <si>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</si>
  <si>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</si>
  <si>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</si>
  <si>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</si>
  <si>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</si>
  <si>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</si>
  <si>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</si>
  <si>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</si>
  <si>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</si>
  <si>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</si>
  <si>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</si>
  <si>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</si>
  <si>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</si>
  <si>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</si>
  <si>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</si>
  <si>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</si>
  <si>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</si>
  <si>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</si>
  <si>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</si>
  <si>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</si>
  <si>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</si>
  <si>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</si>
  <si>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</si>
  <si>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</si>
  <si>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</si>
  <si>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</si>
  <si>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</si>
  <si>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</si>
  <si>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</si>
  <si>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</si>
  <si>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</si>
  <si>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</si>
  <si>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</si>
  <si>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</si>
  <si>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</si>
  <si>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</si>
  <si>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</si>
  <si>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</si>
  <si>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</si>
  <si>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</si>
  <si>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</si>
  <si>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</si>
  <si>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</si>
  <si>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</si>
  <si>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</si>
  <si>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</si>
  <si>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</si>
  <si>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</si>
  <si>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</si>
  <si>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</si>
  <si>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</si>
  <si>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</si>
  <si>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</si>
  <si>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</si>
  <si>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</si>
  <si>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</si>
  <si>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</si>
  <si>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</si>
  <si>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</si>
  <si>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</si>
  <si>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</si>
  <si>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</si>
  <si>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</si>
  <si>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</si>
  <si>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</si>
  <si>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</si>
  <si>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</si>
  <si>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</si>
  <si>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</si>
  <si>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</si>
  <si>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</si>
  <si>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</si>
  <si>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</si>
  <si>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</si>
  <si>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</si>
  <si>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</si>
  <si>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</si>
  <si>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</si>
  <si>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</si>
  <si>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</si>
  <si>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</si>
  <si>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</si>
  <si>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</si>
  <si>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</si>
  <si>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</si>
  <si>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</si>
  <si>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</si>
  <si>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</si>
  <si>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</si>
  <si>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</si>
  <si>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</si>
  <si>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</si>
  <si>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</si>
  <si>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</si>
  <si>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</si>
  <si>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</si>
  <si>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</si>
  <si>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</si>
  <si>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</si>
  <si>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</si>
  <si>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</si>
  <si>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</si>
  <si>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</si>
  <si>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</si>
  <si>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</si>
  <si>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</si>
  <si>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</si>
  <si>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</si>
  <si>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</si>
  <si>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</si>
  <si>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</si>
  <si>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</si>
  <si>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</si>
  <si>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</si>
  <si>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</si>
  <si>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</si>
  <si>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</si>
  <si>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</si>
  <si>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</si>
  <si>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</si>
  <si>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</si>
  <si>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</si>
  <si>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</si>
  <si>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</si>
  <si>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</si>
  <si>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</si>
  <si>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</si>
  <si>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</si>
  <si>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</si>
  <si>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</si>
  <si>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</si>
  <si>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</si>
  <si>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</si>
  <si>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</si>
  <si>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</si>
  <si>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</si>
  <si>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</si>
  <si>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</si>
  <si>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</si>
  <si>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</si>
  <si>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</si>
  <si>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</si>
  <si>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</si>
  <si>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</si>
  <si>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</si>
  <si>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</si>
  <si>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</si>
  <si>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</si>
  <si>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</si>
  <si>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</si>
  <si>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</si>
  <si>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</si>
  <si>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</si>
  <si>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</si>
  <si>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</si>
  <si>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</si>
  <si>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</si>
  <si>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</si>
  <si>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</si>
  <si>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</si>
  <si>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</si>
  <si>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</si>
  <si>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</si>
  <si>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</si>
  <si>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</si>
  <si>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</si>
  <si>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</si>
  <si>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</si>
  <si>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</si>
  <si>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</si>
  <si>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</si>
  <si>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</si>
  <si>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</si>
  <si>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</si>
  <si>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</si>
  <si>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</si>
  <si>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</si>
  <si>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</si>
  <si>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</si>
  <si>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</si>
  <si>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</si>
  <si>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</si>
  <si>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</si>
  <si>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</si>
  <si>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</si>
  <si>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</si>
  <si>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</si>
  <si>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</si>
  <si>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</si>
  <si>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</si>
  <si>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</si>
  <si>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</si>
  <si>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</si>
  <si>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</si>
  <si>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</si>
  <si>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</si>
  <si>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</si>
  <si>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</si>
  <si>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</si>
  <si>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</si>
  <si>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</si>
  <si>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</si>
  <si>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</si>
  <si>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</si>
  <si>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</si>
  <si>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</si>
  <si>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</si>
  <si>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</si>
  <si>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</si>
  <si>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</si>
  <si>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</si>
  <si>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</si>
  <si>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</si>
  <si>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</si>
  <si>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</si>
  <si>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</si>
  <si>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</si>
  <si>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</si>
  <si>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</si>
  <si>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</si>
  <si>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</si>
  <si>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</si>
  <si>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</si>
  <si>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</si>
  <si>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</si>
  <si>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</si>
  <si>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</si>
  <si>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</si>
  <si>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</si>
  <si>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</si>
  <si>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</si>
  <si>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</si>
  <si>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</si>
  <si>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</si>
  <si>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</si>
  <si>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</si>
  <si>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</si>
  <si>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</si>
  <si>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</si>
  <si>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</si>
  <si>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</si>
  <si>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</si>
  <si>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</si>
  <si>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</si>
  <si>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</si>
  <si>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</si>
  <si>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</si>
  <si>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</si>
  <si>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</si>
  <si>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</si>
  <si>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</si>
  <si>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</si>
  <si>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</si>
  <si>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</si>
  <si>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</si>
  <si>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</si>
  <si>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</si>
  <si>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</si>
  <si>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</si>
  <si>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</si>
  <si>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</si>
  <si>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</si>
  <si>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</si>
  <si>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</si>
  <si>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</si>
  <si>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</si>
  <si>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</si>
  <si>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</si>
  <si>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</si>
  <si>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</si>
  <si>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</si>
  <si>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</si>
  <si>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</si>
  <si>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</si>
  <si>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</si>
  <si>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</si>
  <si>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</si>
  <si>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</si>
  <si>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</si>
  <si>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</si>
  <si>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</si>
  <si>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</si>
  <si>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</si>
  <si>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</si>
  <si>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</si>
  <si>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</si>
  <si>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</si>
  <si>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</si>
  <si>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</si>
  <si>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</si>
  <si>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</si>
  <si>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</si>
  <si>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</si>
  <si>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</si>
  <si>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</si>
  <si>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</si>
  <si>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</si>
  <si>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</si>
  <si>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</si>
  <si>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</si>
  <si>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</si>
  <si>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</si>
  <si>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</si>
  <si>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</si>
  <si>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</si>
  <si>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</si>
  <si>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</si>
  <si>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</si>
  <si>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</si>
  <si>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</si>
  <si>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</si>
  <si>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</si>
  <si>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</si>
  <si>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</si>
  <si>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</si>
  <si>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</si>
  <si>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</si>
  <si>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</si>
  <si>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</si>
  <si>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</si>
  <si>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</si>
  <si>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</si>
  <si>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</si>
  <si>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</si>
  <si>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</si>
  <si>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</si>
  <si>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</si>
  <si>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</si>
  <si>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</si>
  <si>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</si>
  <si>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</si>
  <si>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</si>
  <si>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</si>
  <si>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</si>
  <si>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</si>
  <si>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</si>
  <si>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</si>
  <si>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</si>
  <si>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</si>
  <si>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</si>
  <si>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</si>
  <si>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</si>
  <si>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</si>
  <si>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</si>
  <si>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</si>
  <si>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</si>
  <si>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</si>
  <si>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</si>
  <si>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</si>
  <si>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</si>
  <si>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</si>
  <si>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</si>
  <si>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</si>
  <si>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</si>
  <si>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</si>
  <si>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</si>
  <si>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</si>
  <si>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</si>
  <si>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</si>
  <si>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</si>
  <si>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</si>
  <si>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</si>
  <si>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</si>
  <si>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</si>
  <si>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</si>
  <si>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</si>
  <si>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</si>
  <si>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</si>
  <si>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</si>
  <si>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</si>
  <si>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</si>
  <si>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</si>
  <si>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</si>
  <si>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</si>
  <si>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</si>
  <si>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</si>
  <si>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</si>
  <si>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</si>
  <si>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</si>
  <si>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</si>
  <si>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</si>
  <si>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</si>
  <si>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</si>
  <si>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</si>
  <si>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</si>
  <si>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</si>
  <si>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</si>
  <si>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</si>
  <si>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</si>
  <si>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</si>
  <si>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</si>
  <si>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</si>
  <si>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</si>
  <si>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</si>
  <si>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</si>
  <si>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</si>
  <si>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</si>
  <si>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</si>
  <si>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</si>
  <si>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</si>
  <si>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</si>
  <si>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</si>
  <si>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</si>
  <si>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</si>
  <si>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</si>
  <si>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</si>
  <si>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</si>
  <si>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</si>
  <si>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</si>
  <si>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</si>
  <si>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</si>
  <si>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</si>
  <si>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</si>
  <si>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</si>
  <si>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</si>
  <si>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</si>
  <si>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</si>
  <si>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</si>
  <si>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</si>
  <si>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</si>
  <si>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</si>
  <si>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</si>
  <si>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</si>
  <si>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</si>
  <si>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</si>
  <si>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</si>
  <si>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</si>
  <si>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</si>
  <si>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</si>
  <si>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</si>
  <si>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</si>
  <si>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</si>
  <si>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</si>
  <si>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</si>
  <si>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</si>
  <si>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</si>
  <si>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</si>
  <si>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</si>
  <si>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</si>
  <si>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</si>
  <si>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</si>
  <si>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</si>
  <si>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</si>
  <si>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</si>
  <si>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</si>
  <si>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</si>
  <si>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</si>
  <si>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</si>
  <si>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</si>
  <si>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</si>
  <si>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</si>
  <si>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</si>
  <si>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</si>
  <si>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</si>
  <si>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</si>
  <si>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</si>
  <si>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</si>
  <si>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</si>
  <si>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</si>
  <si>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</si>
  <si>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</si>
  <si>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</si>
  <si>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</si>
  <si>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</si>
  <si>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</si>
  <si>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</si>
  <si>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</si>
  <si>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</si>
  <si>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</si>
  <si>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</si>
  <si>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</si>
  <si>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</si>
  <si>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</si>
  <si>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</si>
  <si>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</si>
  <si>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</si>
  <si>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</si>
  <si>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</si>
  <si>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</si>
  <si>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</si>
  <si>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</si>
  <si>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</si>
  <si>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</si>
  <si>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</si>
  <si>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</si>
  <si>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</si>
  <si>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</si>
  <si>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</si>
  <si>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</si>
  <si>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</si>
  <si>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</si>
  <si>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</si>
  <si>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</si>
  <si>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</si>
  <si>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</si>
  <si>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</si>
  <si>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</si>
  <si>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</si>
  <si>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</si>
  <si>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</si>
  <si>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</si>
  <si>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</si>
  <si>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</si>
  <si>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</si>
  <si>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</si>
  <si>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</si>
  <si>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</si>
  <si>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</si>
  <si>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</si>
  <si>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</si>
  <si>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</si>
  <si>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</si>
  <si>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</si>
  <si>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</si>
  <si>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</si>
  <si>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</si>
  <si>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</si>
  <si>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</si>
  <si>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</si>
  <si>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</si>
  <si>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</si>
  <si>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</si>
  <si>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</si>
  <si>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</si>
  <si>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</si>
  <si>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</si>
  <si>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</si>
  <si>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</si>
  <si>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</si>
  <si>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</si>
  <si>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</si>
  <si>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</si>
  <si>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</si>
  <si>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</si>
  <si>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</si>
  <si>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</si>
  <si>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</si>
  <si>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</si>
  <si>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</si>
  <si>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</si>
  <si>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</si>
  <si>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</si>
  <si>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</si>
  <si>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</si>
  <si>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</si>
  <si>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</si>
  <si>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</si>
  <si>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</si>
  <si>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</si>
  <si>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</si>
  <si>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</si>
  <si>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</si>
  <si>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</si>
  <si>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</si>
  <si>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</si>
  <si>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</si>
  <si>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</si>
  <si>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</si>
  <si>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</si>
  <si>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</si>
  <si>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</si>
  <si>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</si>
  <si>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</si>
  <si>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</si>
  <si>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</si>
  <si>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</si>
  <si>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</si>
  <si>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</si>
  <si>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</si>
  <si>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</si>
  <si>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</si>
  <si>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</si>
  <si>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</si>
  <si>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</si>
  <si>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</si>
  <si>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</si>
  <si>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</si>
  <si>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</si>
  <si>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</si>
  <si>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</si>
  <si>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</si>
  <si>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</si>
  <si>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</si>
  <si>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</si>
  <si>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</si>
  <si>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</si>
  <si>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</si>
  <si>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</si>
  <si>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</si>
  <si>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</si>
  <si>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</si>
  <si>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</si>
  <si>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</si>
  <si>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</si>
  <si>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</si>
  <si>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</si>
  <si>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</si>
  <si>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</si>
  <si>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</si>
  <si>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</si>
  <si>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</si>
  <si>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</si>
  <si>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</si>
  <si>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</si>
  <si>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</si>
  <si>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</si>
  <si>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</si>
  <si>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</si>
  <si>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</si>
  <si>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</si>
  <si>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</si>
  <si>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</si>
  <si>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</si>
  <si>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</si>
  <si>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</si>
  <si>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</si>
  <si>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</si>
  <si>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</si>
  <si>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</si>
  <si>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</si>
  <si>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</si>
  <si>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</si>
  <si>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</si>
  <si>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</si>
  <si>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</si>
  <si>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</si>
  <si>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</si>
  <si>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</si>
  <si>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</si>
  <si>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</si>
  <si>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</si>
  <si>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</si>
  <si>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</si>
  <si>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</si>
  <si>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</si>
  <si>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</si>
  <si>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</si>
  <si>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</si>
  <si>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</si>
  <si>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</si>
  <si>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</si>
  <si>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</si>
  <si>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</si>
  <si>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</si>
  <si>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</si>
  <si>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</si>
  <si>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</si>
  <si>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</si>
  <si>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</si>
  <si>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</si>
  <si>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</si>
  <si>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</si>
  <si>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</si>
  <si>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</si>
  <si>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</si>
  <si>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</si>
  <si>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</si>
  <si>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</si>
  <si>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</si>
  <si>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</si>
  <si>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</si>
  <si>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</si>
  <si>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</si>
  <si>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</si>
  <si>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</si>
  <si>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</si>
  <si>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</si>
  <si>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</si>
  <si>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</si>
  <si>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</si>
  <si>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</si>
  <si>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</si>
  <si>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</si>
  <si>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</si>
  <si>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</si>
  <si>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</si>
  <si>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</si>
  <si>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</si>
  <si>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</si>
  <si>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</si>
  <si>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</si>
  <si>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</si>
  <si>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</si>
  <si>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</si>
  <si>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</si>
  <si>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</si>
  <si>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</si>
  <si>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</si>
  <si>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</si>
  <si>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</si>
  <si>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</si>
  <si>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</si>
  <si>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</si>
  <si>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</si>
  <si>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</si>
  <si>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</si>
  <si>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</si>
  <si>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</si>
  <si>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</si>
  <si>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</si>
  <si>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</si>
  <si>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</si>
  <si>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</si>
  <si>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</si>
  <si>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</si>
  <si>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</si>
  <si>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</si>
  <si>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</si>
  <si>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</si>
  <si>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</si>
  <si>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</si>
  <si>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</si>
  <si>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</si>
  <si>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</si>
  <si>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</si>
  <si>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</si>
  <si>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</si>
  <si>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</si>
  <si>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</si>
  <si>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</si>
  <si>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</si>
  <si>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</si>
  <si>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</si>
  <si>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</si>
  <si>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</si>
  <si>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</si>
  <si>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</si>
  <si>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</si>
  <si>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</si>
  <si>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</si>
  <si>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</si>
  <si>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</si>
  <si>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</si>
  <si>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</si>
  <si>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</si>
  <si>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</si>
  <si>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</si>
  <si>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</si>
  <si>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</si>
  <si>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</si>
  <si>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</si>
  <si>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</si>
  <si>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</si>
  <si>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</si>
  <si>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</si>
  <si>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</si>
  <si>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</si>
  <si>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</si>
  <si>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</si>
  <si>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</si>
  <si>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</si>
  <si>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</si>
  <si>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</si>
  <si>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</si>
  <si>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</si>
  <si>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</si>
  <si>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</si>
  <si>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</si>
  <si>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</si>
  <si>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</si>
  <si>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</si>
  <si>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</si>
  <si>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</si>
  <si>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</si>
  <si>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</si>
  <si>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</si>
  <si>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</si>
  <si>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</si>
  <si>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</si>
  <si>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</si>
  <si>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</si>
  <si>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</si>
  <si>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</si>
  <si>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</si>
  <si>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</si>
  <si>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</si>
  <si>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</si>
  <si>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</si>
  <si>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</si>
  <si>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</si>
  <si>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</si>
  <si>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</si>
  <si>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</si>
  <si>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</si>
  <si>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</si>
  <si>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</si>
  <si>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</si>
  <si>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</si>
  <si>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</si>
  <si>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</si>
  <si>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</si>
  <si>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</si>
  <si>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</si>
  <si>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</si>
  <si>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</si>
  <si>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</si>
  <si>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</si>
  <si>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</si>
  <si>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</si>
  <si>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</si>
  <si>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</si>
  <si>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</si>
  <si>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</si>
  <si>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</si>
  <si>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</si>
  <si>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</si>
  <si>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</si>
  <si>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</si>
  <si>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</si>
  <si>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</si>
  <si>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</si>
  <si>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</si>
  <si>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</si>
  <si>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</si>
  <si>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</si>
  <si>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</si>
  <si>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</si>
  <si>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</si>
  <si>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</si>
  <si>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</si>
  <si>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</si>
  <si>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</si>
  <si>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</si>
  <si>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</si>
  <si>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</si>
  <si>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</si>
  <si>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</si>
  <si>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</si>
  <si>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</si>
  <si>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</si>
  <si>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</si>
  <si>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</si>
  <si>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</si>
  <si>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</si>
  <si>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</si>
  <si>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</si>
  <si>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</si>
  <si>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</si>
  <si>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</si>
  <si>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</si>
  <si>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</si>
  <si>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</si>
  <si>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</si>
  <si>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</si>
  <si>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</si>
  <si>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</si>
  <si>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</si>
  <si>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</si>
  <si>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</si>
  <si>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</si>
  <si>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</si>
  <si>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</si>
  <si>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</si>
  <si>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</si>
  <si>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</si>
  <si>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</si>
  <si>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</si>
  <si>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</si>
  <si>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</si>
  <si>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</si>
  <si>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</si>
  <si>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</si>
  <si>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</si>
  <si>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</si>
  <si>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</si>
  <si>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</si>
  <si>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</si>
  <si>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</si>
  <si>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</si>
  <si>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</si>
  <si>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</si>
  <si>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</si>
  <si>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</si>
  <si>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</si>
  <si>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</si>
  <si>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</si>
  <si>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</si>
  <si>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</si>
  <si>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</si>
  <si>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</si>
  <si>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</si>
  <si>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</si>
  <si>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</si>
  <si>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</si>
  <si>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</si>
  <si>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</si>
  <si>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</si>
  <si>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</si>
  <si>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</si>
  <si>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</si>
  <si>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</si>
  <si>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</si>
  <si>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</si>
  <si>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</si>
  <si>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</si>
  <si>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</si>
  <si>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</si>
  <si>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</si>
  <si>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</si>
  <si>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</si>
  <si>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</si>
  <si>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</si>
  <si>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</si>
  <si>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</si>
  <si>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</si>
  <si>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</si>
  <si>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</si>
  <si>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</si>
  <si>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</si>
  <si>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</si>
  <si>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</si>
  <si>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</si>
  <si>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</si>
  <si>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</si>
  <si>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</si>
  <si>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</si>
  <si>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</si>
  <si>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</si>
  <si>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</si>
  <si>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</si>
  <si>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</si>
  <si>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</si>
  <si>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</si>
  <si>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</si>
  <si>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</si>
  <si>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</si>
  <si>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</si>
  <si>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</si>
  <si>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</si>
  <si>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</si>
  <si>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</si>
  <si>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</si>
  <si>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</si>
  <si>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</si>
  <si>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</si>
  <si>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</si>
  <si>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</si>
  <si>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</si>
  <si>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</si>
  <si>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</si>
  <si>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</si>
  <si>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</si>
  <si>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</si>
  <si>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</si>
  <si>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</si>
  <si>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</si>
  <si>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</si>
  <si>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</si>
  <si>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</si>
  <si>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</si>
  <si>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</si>
  <si>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</si>
  <si>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</si>
  <si>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</si>
  <si>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</si>
  <si>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</si>
  <si>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</si>
  <si>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</si>
  <si>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</si>
  <si>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</si>
  <si>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</si>
  <si>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</si>
  <si>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</si>
  <si>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</si>
  <si>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</si>
  <si>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</si>
  <si>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</si>
  <si>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</si>
  <si>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</si>
  <si>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</si>
  <si>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</si>
  <si>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</si>
  <si>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</si>
  <si>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</si>
  <si>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</si>
  <si>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</si>
  <si>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</si>
  <si>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</si>
  <si>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</si>
  <si>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</si>
  <si>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</si>
  <si>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</si>
  <si>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</si>
  <si>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</si>
  <si>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</si>
  <si>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</si>
  <si>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</si>
  <si>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</si>
  <si>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</si>
  <si>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</si>
  <si>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</si>
  <si>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</si>
  <si>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</si>
  <si>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</si>
  <si>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</si>
  <si>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</si>
  <si>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</si>
  <si>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</si>
  <si>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</si>
  <si>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</si>
  <si>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</si>
  <si>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</si>
  <si>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</si>
  <si>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</si>
  <si>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</si>
  <si>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</si>
  <si>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</si>
  <si>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</si>
  <si>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</si>
  <si>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</si>
  <si>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</si>
  <si>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</si>
  <si>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</si>
  <si>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</si>
  <si>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</si>
  <si>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</si>
  <si>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</si>
  <si>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</si>
  <si>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</si>
  <si>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</si>
  <si>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</si>
  <si>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</si>
  <si>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</si>
  <si>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</si>
  <si>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</si>
  <si>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</si>
  <si>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</si>
  <si>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</si>
  <si>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</si>
  <si>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</si>
  <si>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</si>
  <si>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</si>
  <si>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</si>
  <si>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</si>
  <si>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</si>
  <si>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</si>
  <si>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</si>
  <si>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</si>
  <si>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</si>
  <si>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</si>
  <si>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</si>
  <si>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</si>
  <si>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</si>
  <si>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</si>
  <si>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</si>
  <si>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</si>
  <si>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</si>
  <si>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</si>
  <si>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</si>
  <si>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</si>
  <si>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</si>
  <si>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</si>
  <si>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</si>
  <si>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</si>
  <si>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</si>
  <si>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</si>
  <si>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</si>
  <si>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</si>
  <si>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</si>
  <si>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</si>
  <si>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</si>
  <si>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</si>
  <si>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</si>
  <si>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</si>
  <si>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</si>
  <si>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</si>
  <si>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</si>
  <si>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</si>
  <si>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</si>
  <si>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</si>
  <si>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</si>
  <si>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</si>
  <si>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</si>
  <si>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</si>
  <si>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</si>
  <si>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</si>
  <si>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</si>
  <si>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</si>
  <si>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</si>
  <si>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</si>
  <si>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</si>
  <si>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</si>
  <si>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</si>
  <si>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</si>
  <si>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</si>
  <si>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</si>
  <si>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</si>
  <si>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</si>
  <si>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</si>
  <si>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</si>
  <si>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</si>
  <si>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</si>
  <si>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</si>
  <si>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</si>
  <si>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</si>
  <si>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</si>
  <si>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</si>
  <si>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</si>
  <si>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</si>
  <si>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</si>
  <si>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</si>
  <si>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</si>
  <si>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</si>
  <si>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</si>
  <si>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</si>
  <si>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</si>
  <si>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</si>
  <si>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</si>
  <si>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</si>
  <si>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</si>
  <si>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</si>
  <si>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</si>
  <si>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</si>
  <si>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</si>
  <si>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</si>
  <si>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</si>
  <si>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</si>
  <si>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</si>
  <si>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</si>
  <si>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</si>
  <si>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</si>
  <si>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</si>
  <si>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</si>
  <si>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</si>
  <si>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</si>
  <si>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</si>
  <si>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</si>
  <si>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</si>
  <si>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</si>
  <si>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</si>
  <si>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</si>
  <si>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</si>
  <si>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</si>
  <si>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</si>
  <si>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</si>
  <si>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</si>
  <si>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</si>
  <si>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</si>
  <si>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</si>
  <si>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</si>
  <si>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</si>
  <si>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</si>
  <si>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</si>
  <si>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</si>
  <si>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</si>
  <si>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</si>
  <si>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</si>
  <si>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</si>
  <si>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</si>
  <si>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</si>
  <si>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</si>
  <si>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</si>
  <si>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</si>
  <si>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</si>
  <si>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</si>
  <si>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</si>
  <si>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</si>
  <si>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</si>
  <si>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</si>
  <si>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</si>
  <si>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</si>
  <si>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</si>
  <si>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</si>
  <si>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</si>
  <si>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</si>
  <si>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</si>
  <si>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</si>
  <si>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</si>
  <si>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</si>
  <si>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</si>
  <si>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</si>
  <si>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</si>
  <si>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</si>
  <si>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</si>
  <si>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</si>
  <si>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</si>
  <si>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</si>
  <si>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</si>
  <si>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</si>
  <si>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</si>
  <si>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</si>
  <si>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</si>
  <si>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</si>
  <si>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</si>
  <si>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</si>
  <si>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</si>
  <si>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</si>
  <si>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</si>
  <si>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</si>
  <si>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</si>
  <si>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</si>
  <si>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</si>
  <si>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</si>
  <si>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</si>
  <si>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</si>
  <si>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</si>
  <si>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</si>
  <si>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</si>
  <si>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</si>
  <si>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</si>
  <si>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</si>
  <si>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</si>
  <si>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</si>
  <si>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</si>
  <si>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</si>
  <si>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</si>
  <si>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</si>
  <si>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</si>
  <si>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</si>
  <si>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</si>
  <si>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</si>
  <si>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</si>
  <si>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</si>
  <si>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</si>
  <si>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</si>
  <si>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</si>
  <si>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</si>
  <si>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</si>
  <si>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</si>
  <si>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</si>
  <si>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</si>
  <si>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</si>
  <si>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</si>
  <si>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</si>
  <si>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</si>
  <si>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</si>
  <si>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</si>
  <si>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</si>
  <si>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</si>
  <si>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</si>
  <si>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</si>
  <si>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</si>
  <si>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</si>
  <si>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</si>
  <si>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</si>
  <si>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</si>
  <si>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</si>
  <si>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</si>
  <si>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</si>
  <si>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</si>
  <si>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</si>
  <si>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</si>
  <si>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</si>
  <si>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</si>
  <si>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</si>
  <si>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</si>
  <si>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</si>
  <si>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</si>
  <si>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</si>
  <si>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</si>
  <si>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</si>
  <si>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</si>
  <si>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</si>
  <si>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</si>
  <si>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</si>
  <si>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</si>
  <si>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</si>
  <si>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</si>
  <si>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</si>
  <si>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</si>
  <si>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</si>
  <si>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</si>
  <si>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</si>
  <si>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</si>
  <si>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</si>
  <si>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</si>
  <si>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</si>
  <si>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</si>
  <si>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</si>
  <si>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</si>
  <si>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</si>
  <si>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</si>
  <si>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</si>
  <si>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</si>
  <si>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</si>
  <si>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</si>
  <si>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</si>
  <si>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</si>
  <si>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</si>
  <si>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</si>
  <si>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</si>
  <si>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</si>
  <si>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</si>
  <si>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</si>
  <si>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</si>
  <si>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</si>
  <si>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</si>
  <si>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</si>
  <si>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</si>
  <si>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</si>
  <si>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</si>
  <si>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</si>
  <si>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</si>
  <si>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</si>
  <si>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</si>
  <si>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</si>
  <si>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</si>
  <si>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</si>
  <si>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</si>
  <si>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</si>
  <si>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</si>
  <si>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</si>
  <si>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</si>
  <si>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</si>
  <si>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</si>
  <si>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</si>
  <si>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</si>
  <si>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</si>
  <si>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</si>
  <si>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</si>
  <si>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</si>
  <si>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</si>
  <si>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</si>
  <si>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</si>
  <si>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</si>
  <si>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</si>
  <si>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</si>
  <si>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</si>
  <si>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</si>
  <si>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</si>
  <si>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</si>
  <si>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</si>
  <si>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</si>
  <si>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</si>
  <si>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</si>
  <si>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</si>
  <si>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</si>
  <si>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</si>
  <si>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</si>
  <si>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</si>
  <si>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</si>
  <si>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</si>
  <si>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</si>
  <si>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</si>
  <si>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</si>
  <si>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</si>
  <si>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</si>
  <si>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</si>
  <si>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</si>
  <si>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</si>
  <si>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</si>
  <si>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</si>
  <si>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</si>
  <si>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</si>
  <si>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</si>
  <si>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</si>
  <si>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</si>
  <si>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</si>
  <si>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</si>
  <si>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</si>
  <si>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</si>
  <si>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</si>
  <si>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</si>
  <si>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</si>
  <si>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</si>
  <si>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</si>
  <si>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</si>
  <si>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</si>
  <si>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</si>
  <si>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</si>
  <si>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</si>
  <si>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</si>
  <si>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</si>
  <si>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</si>
  <si>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</si>
  <si>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</si>
  <si>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</si>
  <si>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</si>
  <si>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</si>
  <si>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</si>
  <si>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</si>
  <si>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</si>
  <si>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</si>
  <si>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</si>
  <si>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</si>
  <si>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</si>
  <si>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</si>
  <si>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</si>
  <si>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</si>
  <si>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</si>
  <si>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</si>
  <si>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</si>
  <si>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</si>
  <si>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</si>
  <si>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</si>
  <si>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</si>
  <si>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</si>
  <si>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</si>
  <si>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</si>
  <si>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</si>
  <si>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</si>
  <si>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</si>
  <si>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</si>
  <si>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</si>
  <si>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</si>
  <si>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</si>
  <si>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</si>
  <si>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</si>
  <si>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</si>
  <si>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</si>
  <si>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</si>
  <si>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</si>
  <si>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</si>
  <si>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</si>
  <si>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</si>
  <si>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</si>
  <si>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</si>
  <si>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</si>
  <si>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</si>
  <si>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</si>
  <si>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</si>
  <si>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</si>
  <si>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</si>
  <si>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</si>
  <si>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</si>
  <si>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</si>
  <si>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</si>
  <si>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</si>
  <si>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</si>
  <si>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</si>
  <si>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</si>
  <si>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</si>
  <si>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</si>
  <si>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</si>
  <si>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</si>
  <si>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</si>
  <si>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</si>
  <si>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</si>
  <si>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</si>
  <si>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</si>
  <si>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</si>
  <si>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</si>
  <si>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</si>
  <si>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</si>
  <si>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</si>
  <si>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</si>
  <si>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</si>
  <si>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</si>
  <si>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</si>
  <si>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</si>
  <si>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</si>
  <si>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</si>
  <si>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</si>
  <si>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</si>
  <si>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</si>
  <si>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</si>
  <si>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</si>
  <si>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</si>
  <si>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</si>
  <si>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</si>
  <si>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</si>
  <si>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</si>
  <si>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</si>
  <si>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</si>
  <si>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</si>
  <si>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</si>
  <si>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</si>
  <si>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</si>
  <si>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</si>
  <si>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</si>
  <si>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</si>
  <si>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</si>
  <si>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</si>
  <si>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</si>
  <si>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</si>
  <si>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</si>
  <si>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</si>
  <si>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</si>
  <si>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</si>
  <si>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</si>
  <si>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</si>
  <si>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</si>
  <si>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</si>
  <si>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</si>
  <si>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</si>
  <si>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</si>
  <si>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</si>
  <si>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</si>
  <si>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</si>
  <si>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</si>
  <si>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</si>
  <si>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</si>
  <si>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</si>
  <si>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</si>
  <si>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</si>
  <si>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</si>
  <si>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</si>
  <si>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</si>
  <si>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</si>
  <si>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</si>
  <si>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</si>
  <si>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</si>
  <si>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</si>
  <si>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</si>
  <si>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</si>
  <si>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</si>
  <si>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</si>
  <si>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</si>
  <si>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</si>
  <si>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</si>
  <si>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</si>
  <si>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</si>
  <si>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</si>
  <si>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</si>
  <si>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</si>
  <si>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</si>
  <si>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</si>
  <si>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</si>
  <si>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</si>
  <si>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</si>
  <si>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</si>
  <si>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</si>
  <si>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</si>
  <si>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</si>
  <si>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</si>
  <si>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</si>
  <si>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</si>
  <si>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</si>
  <si>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</si>
  <si>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</si>
  <si>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</si>
  <si>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</si>
  <si>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</si>
  <si>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</si>
  <si>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</si>
  <si>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</si>
  <si>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</si>
  <si>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</si>
  <si>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</si>
  <si>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</si>
  <si>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</si>
  <si>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</si>
  <si>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</si>
  <si>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</si>
  <si>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</si>
  <si>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</si>
  <si>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</si>
  <si>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</si>
  <si>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</si>
  <si>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</si>
  <si>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</si>
  <si>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</si>
  <si>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</si>
  <si>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</si>
  <si>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</si>
  <si>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</si>
  <si>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</si>
  <si>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</si>
  <si>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</si>
  <si>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</si>
  <si>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</si>
  <si>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</si>
  <si>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</si>
  <si>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</si>
  <si>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</si>
  <si>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</si>
  <si>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</si>
  <si>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</si>
  <si>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</si>
  <si>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</si>
  <si>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</si>
  <si>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</si>
  <si>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</si>
  <si>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</si>
  <si>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</si>
  <si>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</si>
  <si>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</si>
  <si>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</si>
  <si>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</si>
  <si>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</si>
  <si>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</si>
  <si>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</si>
  <si>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</si>
  <si>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</si>
  <si>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</si>
  <si>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</si>
  <si>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</si>
  <si>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</si>
  <si>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</si>
  <si>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</si>
  <si>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</si>
  <si>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</si>
  <si>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</si>
  <si>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</si>
  <si>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</si>
  <si>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</si>
  <si>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</si>
  <si>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</si>
  <si>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</si>
  <si>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</si>
  <si>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</si>
  <si>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</si>
  <si>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</si>
  <si>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</si>
  <si>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</si>
  <si>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</si>
  <si>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</si>
  <si>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</si>
  <si>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</si>
  <si>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</si>
  <si>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</si>
  <si>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</si>
  <si>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</si>
  <si>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</si>
  <si>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</si>
  <si>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</si>
  <si>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</si>
  <si>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</si>
  <si>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</si>
  <si>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</si>
  <si>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</si>
  <si>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</si>
  <si>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</si>
  <si>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</si>
  <si>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</si>
  <si>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</si>
  <si>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</si>
  <si>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</si>
  <si>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</si>
  <si>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</si>
  <si>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</si>
  <si>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</si>
  <si>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</si>
  <si>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</si>
  <si>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</si>
  <si>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</si>
  <si>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</si>
  <si>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</si>
  <si>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</si>
  <si>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</si>
  <si>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</si>
  <si>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</si>
  <si>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</si>
  <si>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</si>
  <si>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</si>
  <si>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</si>
  <si>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</si>
  <si>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</si>
  <si>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</si>
  <si>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</si>
  <si>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</si>
  <si>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</si>
  <si>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</si>
  <si>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</si>
  <si>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</si>
  <si>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</si>
  <si>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</si>
  <si>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</si>
  <si>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</si>
  <si>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</si>
  <si>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</si>
  <si>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</si>
  <si>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</si>
  <si>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</si>
  <si>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</si>
  <si>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</si>
  <si>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</si>
  <si>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</si>
  <si>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</si>
  <si>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</si>
  <si>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</si>
  <si>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</si>
  <si>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</si>
  <si>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</si>
  <si>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</si>
  <si>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</si>
  <si>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</si>
  <si>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</si>
  <si>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</si>
  <si>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</si>
  <si>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</si>
  <si>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</si>
  <si>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</si>
  <si>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</si>
  <si>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</si>
  <si>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</si>
  <si>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</si>
  <si>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</si>
  <si>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</si>
  <si>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</si>
  <si>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</si>
  <si>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</si>
  <si>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</si>
  <si>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</si>
  <si>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</si>
  <si>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</si>
  <si>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</si>
  <si>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</si>
  <si>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</si>
  <si>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</si>
  <si>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</si>
  <si>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</si>
  <si>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</si>
  <si>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</si>
  <si>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</si>
  <si>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</si>
  <si>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</si>
  <si>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</si>
  <si>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</si>
  <si>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</si>
  <si>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</si>
  <si>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</si>
  <si>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</si>
  <si>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</si>
  <si>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</si>
  <si>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</si>
  <si>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</si>
  <si>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</si>
  <si>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</si>
  <si>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</si>
  <si>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</si>
  <si>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</si>
  <si>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</si>
  <si>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</si>
  <si>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</si>
  <si>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</si>
  <si>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</si>
  <si>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</si>
  <si>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</si>
  <si>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</si>
  <si>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</si>
  <si>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</si>
  <si>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</si>
  <si>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</si>
  <si>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</si>
  <si>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</si>
  <si>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</si>
  <si>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</si>
  <si>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</si>
  <si>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</si>
  <si>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</si>
  <si>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</si>
  <si>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</si>
  <si>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</si>
  <si>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</si>
  <si>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</si>
  <si>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</si>
  <si>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</si>
  <si>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</si>
  <si>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</si>
  <si>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</si>
  <si>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</si>
  <si>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</si>
  <si>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</si>
  <si>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</si>
  <si>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</si>
  <si>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</si>
  <si>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</si>
  <si>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</si>
  <si>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</si>
  <si>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</si>
  <si>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</si>
  <si>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</si>
  <si>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</si>
  <si>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</si>
  <si>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</si>
  <si>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</si>
  <si>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</si>
  <si>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</si>
  <si>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</si>
  <si>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</si>
  <si>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</si>
  <si>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</si>
  <si>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</si>
  <si>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</si>
  <si>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</si>
  <si>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</si>
  <si>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</si>
  <si>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</si>
  <si>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</si>
  <si>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</si>
  <si>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</si>
  <si>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</si>
  <si>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</si>
  <si>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</si>
  <si>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</si>
  <si>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</si>
  <si>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</si>
  <si>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</si>
  <si>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</si>
  <si>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</si>
  <si>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</si>
  <si>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</si>
  <si>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</si>
  <si>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</si>
  <si>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</si>
  <si>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</si>
  <si>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</si>
  <si>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</si>
  <si>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</si>
  <si>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</si>
  <si>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</si>
  <si>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</si>
  <si>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</si>
  <si>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</si>
  <si>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</si>
  <si>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</si>
  <si>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</si>
  <si>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</si>
  <si>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</si>
  <si>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</si>
  <si>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</si>
  <si>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</si>
  <si>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</si>
  <si>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</si>
  <si>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</si>
  <si>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</si>
  <si>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</si>
  <si>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</si>
  <si>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</si>
  <si>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</si>
  <si>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</si>
  <si>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</si>
  <si>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</si>
  <si>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</si>
  <si>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</si>
  <si>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</si>
  <si>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</si>
  <si>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</si>
  <si>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</si>
  <si>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</si>
  <si>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</si>
  <si>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</si>
  <si>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</si>
  <si>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</si>
  <si>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</si>
  <si>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</si>
  <si>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</si>
  <si>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</si>
  <si>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</si>
  <si>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</si>
  <si>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</si>
  <si>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</si>
  <si>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</si>
  <si>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</si>
  <si>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</si>
  <si>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</si>
  <si>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</si>
  <si>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</si>
  <si>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</si>
  <si>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</si>
  <si>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</si>
  <si>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</si>
  <si>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</si>
  <si>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</si>
  <si>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</si>
  <si>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</si>
  <si>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</si>
  <si>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</si>
  <si>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</si>
  <si>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</si>
  <si>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</si>
  <si>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</si>
  <si>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</si>
  <si>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</si>
  <si>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</si>
  <si>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</si>
  <si>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</si>
  <si>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</si>
  <si>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</si>
  <si>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</si>
  <si>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</si>
  <si>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</si>
  <si>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</si>
  <si>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</si>
  <si>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</si>
  <si>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</si>
  <si>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</si>
  <si>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</si>
  <si>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</si>
  <si>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</si>
  <si>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</si>
  <si>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</si>
  <si>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</si>
  <si>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</si>
  <si>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</si>
  <si>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</si>
  <si>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</si>
  <si>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</si>
  <si>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</si>
  <si>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</si>
  <si>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</si>
  <si>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</si>
  <si>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</si>
  <si>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</si>
  <si>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</si>
  <si>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</si>
  <si>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</si>
  <si>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</si>
  <si>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</si>
  <si>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</si>
  <si>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</si>
  <si>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</si>
  <si>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</si>
  <si>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</si>
  <si>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</si>
  <si>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</si>
  <si>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</si>
  <si>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</si>
  <si>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</si>
  <si>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</si>
  <si>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</si>
  <si>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</si>
  <si>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</si>
  <si>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</si>
  <si>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</si>
  <si>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</si>
  <si>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</si>
  <si>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</si>
  <si>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</si>
  <si>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</si>
  <si>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</si>
  <si>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</si>
  <si>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</si>
  <si>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</si>
  <si>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</si>
  <si>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</si>
  <si>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</si>
  <si>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</si>
  <si>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</si>
  <si>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</si>
  <si>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</si>
  <si>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</si>
  <si>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</si>
  <si>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</si>
  <si>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</si>
  <si>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</si>
  <si>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</si>
  <si>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</si>
  <si>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</si>
  <si>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</si>
  <si>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</si>
  <si>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</si>
  <si>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</si>
  <si>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</si>
  <si>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</si>
  <si>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</si>
  <si>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</si>
  <si>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</si>
  <si>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</si>
  <si>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</si>
  <si>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</si>
  <si>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</si>
  <si>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</si>
  <si>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</si>
  <si>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</si>
  <si>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</si>
  <si>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</si>
  <si>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</si>
  <si>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</si>
  <si>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</si>
  <si>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</si>
  <si>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</si>
  <si>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</si>
  <si>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</si>
  <si>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</si>
  <si>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</si>
  <si>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</si>
  <si>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</si>
  <si>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</si>
  <si>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</si>
  <si>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</si>
  <si>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</si>
  <si>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</si>
  <si>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</si>
  <si>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</si>
  <si>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</si>
  <si>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</si>
  <si>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</si>
  <si>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</si>
  <si>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</si>
  <si>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</si>
  <si>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</si>
  <si>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</si>
  <si>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</si>
  <si>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</si>
  <si>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</si>
  <si>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</si>
  <si>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</si>
  <si>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</si>
  <si>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</si>
  <si>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</si>
  <si>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</si>
  <si>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</si>
  <si>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</si>
  <si>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</si>
  <si>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</si>
  <si>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</si>
  <si>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</si>
  <si>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</si>
  <si>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</si>
  <si>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</si>
  <si>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</si>
  <si>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</si>
  <si>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</si>
  <si>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</si>
  <si>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</si>
  <si>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</si>
  <si>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</si>
  <si>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</si>
  <si>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</si>
  <si>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</si>
  <si>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</si>
  <si>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</si>
  <si>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</si>
  <si>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</si>
  <si>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</si>
  <si>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</si>
  <si>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</si>
  <si>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</si>
  <si>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</si>
  <si>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</si>
  <si>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</si>
  <si>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</si>
  <si>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</si>
  <si>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</si>
  <si>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</si>
  <si>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</si>
  <si>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</si>
  <si>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</si>
  <si>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</si>
  <si>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</si>
  <si>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</si>
  <si>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</si>
  <si>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</si>
  <si>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</si>
  <si>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</si>
  <si>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</si>
  <si>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</si>
  <si>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</si>
  <si>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</si>
  <si>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</si>
  <si>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</si>
  <si>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</si>
  <si>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</si>
  <si>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</si>
  <si>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</si>
  <si>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</si>
  <si>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</si>
  <si>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</si>
  <si>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</si>
  <si>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</si>
  <si>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</si>
  <si>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</si>
  <si>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</si>
  <si>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</si>
  <si>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</si>
  <si>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</si>
  <si>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</si>
  <si>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</si>
  <si>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</si>
  <si>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</si>
  <si>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</si>
  <si>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</si>
  <si>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</si>
  <si>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</si>
  <si>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</si>
  <si>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</si>
  <si>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</si>
  <si>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</si>
  <si>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</si>
  <si>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</si>
  <si>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</si>
  <si>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</si>
  <si>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</si>
  <si>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</si>
  <si>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</si>
  <si>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</si>
  <si>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</si>
  <si>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</si>
  <si>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</si>
  <si>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</si>
  <si>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</si>
  <si>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</si>
  <si>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</si>
  <si>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</si>
  <si>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</si>
  <si>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</si>
  <si>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</si>
  <si>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</si>
  <si>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</si>
  <si>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</si>
  <si>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</si>
  <si>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</si>
  <si>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</si>
  <si>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</si>
  <si>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</si>
  <si>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</si>
  <si>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</si>
  <si>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</si>
  <si>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</si>
  <si>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</si>
  <si>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</si>
  <si>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</si>
  <si>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</si>
  <si>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</si>
  <si>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</si>
  <si>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</si>
  <si>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</si>
  <si>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</si>
  <si>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</si>
  <si>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</si>
  <si>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</si>
  <si>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</si>
  <si>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</si>
  <si>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</si>
  <si>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</si>
  <si>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</si>
  <si>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</si>
  <si>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</si>
  <si>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</si>
  <si>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</si>
  <si>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</si>
  <si>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</si>
  <si>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</si>
  <si>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</si>
  <si>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</si>
  <si>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</si>
  <si>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</si>
  <si>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</si>
  <si>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</si>
  <si>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</si>
  <si>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</si>
  <si>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</si>
  <si>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</si>
  <si>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</si>
  <si>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</si>
  <si>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</si>
  <si>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</si>
  <si>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</si>
  <si>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</si>
  <si>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</si>
  <si>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</si>
  <si>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</si>
  <si>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</si>
  <si>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</si>
  <si>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</si>
  <si>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</si>
  <si>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</si>
  <si>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</si>
  <si>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</si>
  <si>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</si>
  <si>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</si>
  <si>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</si>
  <si>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</si>
  <si>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</si>
  <si>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</si>
  <si>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</si>
  <si>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</si>
  <si>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</si>
  <si>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</si>
  <si>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</si>
  <si>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</si>
  <si>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</si>
  <si>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</si>
  <si>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</si>
  <si>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</si>
  <si>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</si>
  <si>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</si>
  <si>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</si>
  <si>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</si>
  <si>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</si>
  <si>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</si>
  <si>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</si>
  <si>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</si>
  <si>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</si>
  <si>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</si>
  <si>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</si>
  <si>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</si>
  <si>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</si>
  <si>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</si>
  <si>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</si>
  <si>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</si>
  <si>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</si>
  <si>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</si>
  <si>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</si>
  <si>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</si>
  <si>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</si>
  <si>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</si>
  <si>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</si>
  <si>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</si>
  <si>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</si>
  <si>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</si>
  <si>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</si>
  <si>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</si>
  <si>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</si>
  <si>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</si>
  <si>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</si>
  <si>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</si>
  <si>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</si>
  <si>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</si>
  <si>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</si>
  <si>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</si>
  <si>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</si>
  <si>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</si>
  <si>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</si>
  <si>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</si>
  <si>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</si>
  <si>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</si>
  <si>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</si>
  <si>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</si>
  <si>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</si>
  <si>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</si>
  <si>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</si>
  <si>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</si>
  <si>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</si>
  <si>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</si>
  <si>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</si>
  <si>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</si>
  <si>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</si>
  <si>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</si>
  <si>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</si>
  <si>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</si>
  <si>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</si>
  <si>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</si>
  <si>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</si>
  <si>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</si>
  <si>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</si>
  <si>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</si>
  <si>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</si>
  <si>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</si>
  <si>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</si>
  <si>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</si>
  <si>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</si>
  <si>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</si>
  <si>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</si>
  <si>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</si>
  <si>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</si>
  <si>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</si>
  <si>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</si>
  <si>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</si>
  <si>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</si>
  <si>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</si>
  <si>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</si>
  <si>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</si>
  <si>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</si>
  <si>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</si>
  <si>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</si>
  <si>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</si>
  <si>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</si>
  <si>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</si>
  <si>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</si>
  <si>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</si>
  <si>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</si>
  <si>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</si>
  <si>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</si>
  <si>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</si>
  <si>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</si>
  <si>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</si>
  <si>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</si>
  <si>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</si>
  <si>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</si>
  <si>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</si>
  <si>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</si>
  <si>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</si>
  <si>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</si>
  <si>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</si>
  <si>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</si>
  <si>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</si>
  <si>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</si>
  <si>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</si>
  <si>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</si>
  <si>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</si>
  <si>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</si>
  <si>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</si>
  <si>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</si>
  <si>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</si>
  <si>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</si>
  <si>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</si>
  <si>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</si>
  <si>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</si>
  <si>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</si>
  <si>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</si>
  <si>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</si>
  <si>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</si>
  <si>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</si>
  <si>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</si>
  <si>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</si>
  <si>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</si>
  <si>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</si>
  <si>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</si>
  <si>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</si>
  <si>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</si>
  <si>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</si>
  <si>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</si>
  <si>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</si>
  <si>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</si>
  <si>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</si>
  <si>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</si>
  <si>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</si>
  <si>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</si>
  <si>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</si>
  <si>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</si>
  <si>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</si>
  <si>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</si>
  <si>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</si>
  <si>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</si>
  <si>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</si>
  <si>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</si>
  <si>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</si>
  <si>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</si>
  <si>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</si>
  <si>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</si>
  <si>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</si>
  <si>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</si>
  <si>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</si>
  <si>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</si>
  <si>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</si>
  <si>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</si>
  <si>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</si>
  <si>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</si>
  <si>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</si>
  <si>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</si>
  <si>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</si>
  <si>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</si>
  <si>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</si>
  <si>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</si>
  <si>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</si>
  <si>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</si>
  <si>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</si>
  <si>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</si>
  <si>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</si>
  <si>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</si>
  <si>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</si>
  <si>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</si>
  <si>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</si>
  <si>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</si>
  <si>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</si>
  <si>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</si>
  <si>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</si>
  <si>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</si>
  <si>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</si>
  <si>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</si>
  <si>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</si>
  <si>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</si>
  <si>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</si>
  <si>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</si>
  <si>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</si>
  <si>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</si>
  <si>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</si>
  <si>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</si>
  <si>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</si>
  <si>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</si>
  <si>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</si>
  <si>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</si>
  <si>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</si>
  <si>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</si>
  <si>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</si>
  <si>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</si>
  <si>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</si>
  <si>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</si>
  <si>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</si>
  <si>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</si>
  <si>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</si>
  <si>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</si>
  <si>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</si>
  <si>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</si>
  <si>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</si>
  <si>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</si>
  <si>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</si>
  <si>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</si>
  <si>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</si>
  <si>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</si>
  <si>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</si>
  <si>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</si>
  <si>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</si>
  <si>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</si>
  <si>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</si>
  <si>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</si>
  <si>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</si>
  <si>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</si>
  <si>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</si>
  <si>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</si>
  <si>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</si>
  <si>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</si>
  <si>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</si>
  <si>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</si>
  <si>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</si>
  <si>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</si>
  <si>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</si>
  <si>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</si>
  <si>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</si>
  <si>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</si>
  <si>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</si>
  <si>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</si>
  <si>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</si>
  <si>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</si>
  <si>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</si>
  <si>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</si>
  <si>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</si>
  <si>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</si>
  <si>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</si>
  <si>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</si>
  <si>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</si>
  <si>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</si>
  <si>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</si>
  <si>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</si>
  <si>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</si>
  <si>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</si>
  <si>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</si>
  <si>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</si>
  <si>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</si>
  <si>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</si>
  <si>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</si>
  <si>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</si>
  <si>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</si>
  <si>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</si>
  <si>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</si>
  <si>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</si>
  <si>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</si>
  <si>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</si>
  <si>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</si>
  <si>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</si>
  <si>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</si>
  <si>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</si>
  <si>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</si>
  <si>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</si>
  <si>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</si>
  <si>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</si>
  <si>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</si>
  <si>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</si>
  <si>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</si>
  <si>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</si>
  <si>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</si>
  <si>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</si>
  <si>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</si>
  <si>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</si>
  <si>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</si>
  <si>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</si>
  <si>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</si>
  <si>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</si>
  <si>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</si>
  <si>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</si>
  <si>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</si>
  <si>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</si>
  <si>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</si>
  <si>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</si>
  <si>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</si>
  <si>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</si>
  <si>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</si>
  <si>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</si>
  <si>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</si>
  <si>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</si>
  <si>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</si>
  <si>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</si>
  <si>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</si>
  <si>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</si>
  <si>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</si>
  <si>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</si>
  <si>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</si>
  <si>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</si>
  <si>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</si>
  <si>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</si>
  <si>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</si>
  <si>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</si>
  <si>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</si>
  <si>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</si>
  <si>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</si>
  <si>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</si>
  <si>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</si>
  <si>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</si>
  <si>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</si>
  <si>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</si>
  <si>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</si>
  <si>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</si>
  <si>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</si>
  <si>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</si>
  <si>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</si>
  <si>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</si>
  <si>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</si>
  <si>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</si>
  <si>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</si>
  <si>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</si>
  <si>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</si>
  <si>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</si>
  <si>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</si>
  <si>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</si>
  <si>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</si>
  <si>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</si>
  <si>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</si>
  <si>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</si>
  <si>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</si>
  <si>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</si>
  <si>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</si>
  <si>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</si>
  <si>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</si>
  <si>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</si>
  <si>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</si>
  <si>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</si>
  <si>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</si>
  <si>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</si>
  <si>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</si>
  <si>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</si>
  <si>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</si>
  <si>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</si>
  <si>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</si>
  <si>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</si>
  <si>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</si>
  <si>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</si>
  <si>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</si>
  <si>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</si>
  <si>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</si>
  <si>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</si>
  <si>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</si>
  <si>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</si>
  <si>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</si>
  <si>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</si>
  <si>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</si>
  <si>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</si>
  <si>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</si>
  <si>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</si>
  <si>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</si>
  <si>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</si>
  <si>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</si>
  <si>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</si>
  <si>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</si>
  <si>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</si>
  <si>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</si>
  <si>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</si>
  <si>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</si>
  <si>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</si>
  <si>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</si>
  <si>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</si>
  <si>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</si>
  <si>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</si>
  <si>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</si>
  <si>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</si>
  <si>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</si>
  <si>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</si>
  <si>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</si>
  <si>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</si>
  <si>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</si>
  <si>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</si>
  <si>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</si>
  <si>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</si>
  <si>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</si>
  <si>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</si>
  <si>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</si>
  <si>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</si>
  <si>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</si>
  <si>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</si>
  <si>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</si>
  <si>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</si>
  <si>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</si>
  <si>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</si>
  <si>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</si>
  <si>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</si>
  <si>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</si>
  <si>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</si>
  <si>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</si>
  <si>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</si>
  <si>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</si>
  <si>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</si>
  <si>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</si>
  <si>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</si>
  <si>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</si>
  <si>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</si>
  <si>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</si>
  <si>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</si>
  <si>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</si>
  <si>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</si>
  <si>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</si>
  <si>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</si>
  <si>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</si>
  <si>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</si>
  <si>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</si>
  <si>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</si>
  <si>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</si>
  <si>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</si>
  <si>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</si>
  <si>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</si>
  <si>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</si>
  <si>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</si>
  <si>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</si>
  <si>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</si>
  <si>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</si>
  <si>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</si>
  <si>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</si>
  <si>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</si>
  <si>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</si>
  <si>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</si>
  <si>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</si>
  <si>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</si>
  <si>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</si>
  <si>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</si>
  <si>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</si>
  <si>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</si>
  <si>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</si>
  <si>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</si>
  <si>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</si>
  <si>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</si>
  <si>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</si>
  <si>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</si>
  <si>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</si>
  <si>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</si>
  <si>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</si>
  <si>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</si>
  <si>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</si>
  <si>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</si>
  <si>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</si>
  <si>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</si>
  <si>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</si>
  <si>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</si>
  <si>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</si>
  <si>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</si>
  <si>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</si>
  <si>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</si>
  <si>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</si>
  <si>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</si>
  <si>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</si>
  <si>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</si>
  <si>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</si>
  <si>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</si>
  <si>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</si>
  <si>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</si>
  <si>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</si>
  <si>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</si>
  <si>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</si>
  <si>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</si>
  <si>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</si>
  <si>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</si>
  <si>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</si>
  <si>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</si>
  <si>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</si>
  <si>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</si>
  <si>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</si>
  <si>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</si>
  <si>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</si>
  <si>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</si>
  <si>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</si>
  <si>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</si>
  <si>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</si>
  <si>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</si>
  <si>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</si>
  <si>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</si>
  <si>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</si>
  <si>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</si>
  <si>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</si>
  <si>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</si>
  <si>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</si>
  <si>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</si>
  <si>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</si>
  <si>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</si>
  <si>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</si>
  <si>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</si>
  <si>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</si>
  <si>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</si>
  <si>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</si>
  <si>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</si>
  <si>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</si>
  <si>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</si>
  <si>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</si>
  <si>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</si>
  <si>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</si>
  <si>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</si>
  <si>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</si>
  <si>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</si>
  <si>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</si>
  <si>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</si>
  <si>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</si>
  <si>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</si>
  <si>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</si>
  <si>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</si>
  <si>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</si>
  <si>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</si>
  <si>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</si>
  <si>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</si>
  <si>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</si>
  <si>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</si>
  <si>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</si>
  <si>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</si>
  <si>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</si>
  <si>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</si>
  <si>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</si>
  <si>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</si>
  <si>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</si>
  <si>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</si>
  <si>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</si>
  <si>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</si>
  <si>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</si>
  <si>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</si>
  <si>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</si>
  <si>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</si>
  <si>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</si>
  <si>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</si>
  <si>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</si>
  <si>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</si>
  <si>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</si>
  <si>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</si>
  <si>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</si>
  <si>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</si>
  <si>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</si>
  <si>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</si>
  <si>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</si>
  <si>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</si>
  <si>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</si>
  <si>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</si>
  <si>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</si>
  <si>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</si>
  <si>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</si>
  <si>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</si>
  <si>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</si>
  <si>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</si>
  <si>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</si>
  <si>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</si>
  <si>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</si>
  <si>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</si>
  <si>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</si>
  <si>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</si>
  <si>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</si>
  <si>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</si>
  <si>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</si>
  <si>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</si>
  <si>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</si>
  <si>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</si>
  <si>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</si>
  <si>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</si>
  <si>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</si>
  <si>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</si>
  <si>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</si>
  <si>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</si>
  <si>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</si>
  <si>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</si>
  <si>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</si>
  <si>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</si>
  <si>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</si>
  <si>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</si>
  <si>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</si>
  <si>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</si>
  <si>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</si>
  <si>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</si>
  <si>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</si>
  <si>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</si>
  <si>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</si>
  <si>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</si>
  <si>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</si>
  <si>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</si>
  <si>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</si>
  <si>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</si>
  <si>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</si>
  <si>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</si>
  <si>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</si>
  <si>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</si>
  <si>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</si>
  <si>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</si>
  <si>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</si>
  <si>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</si>
  <si>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</si>
  <si>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</si>
  <si>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</si>
  <si>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</si>
  <si>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</si>
  <si>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</si>
  <si>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</si>
  <si>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</si>
  <si>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</si>
  <si>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</si>
  <si>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</si>
  <si>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</si>
  <si>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</si>
  <si>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</si>
  <si>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</si>
  <si>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</si>
  <si>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</si>
  <si>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</si>
  <si>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</si>
  <si>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</si>
  <si>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</si>
  <si>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</si>
  <si>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</si>
  <si>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</si>
  <si>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</si>
  <si>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</si>
  <si>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</si>
  <si>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</si>
  <si>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</si>
  <si>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</si>
  <si>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</si>
  <si>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</si>
  <si>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</si>
  <si>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</si>
  <si>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</si>
  <si>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</si>
  <si>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</si>
  <si>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</si>
  <si>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</si>
  <si>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</si>
  <si>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</si>
  <si>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</si>
  <si>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</si>
  <si>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</si>
  <si>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</si>
  <si>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</si>
  <si>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</si>
  <si>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</si>
  <si>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</si>
  <si>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</si>
  <si>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</si>
  <si>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</si>
  <si>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</si>
  <si>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</si>
  <si>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</si>
  <si>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</si>
  <si>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</si>
  <si>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</si>
  <si>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</si>
  <si>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</si>
  <si>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</si>
  <si>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</si>
  <si>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</si>
  <si>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</si>
  <si>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</si>
  <si>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</si>
  <si>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</si>
  <si>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</si>
  <si>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</si>
  <si>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</si>
  <si>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</si>
  <si>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</si>
  <si>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</si>
  <si>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</si>
  <si>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</si>
  <si>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</si>
  <si>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</si>
  <si>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</si>
  <si>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</si>
  <si>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</si>
  <si>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</si>
  <si>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</si>
  <si>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</si>
  <si>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</si>
  <si>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</si>
  <si>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</si>
  <si>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</si>
  <si>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</si>
  <si>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</si>
  <si>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</si>
  <si>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</si>
  <si>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</si>
  <si>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</si>
  <si>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</si>
  <si>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</si>
  <si>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</si>
  <si>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</si>
  <si>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</si>
  <si>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</si>
  <si>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</si>
  <si>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</si>
  <si>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</si>
  <si>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</si>
  <si>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</si>
  <si>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</si>
  <si>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</si>
  <si>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</si>
  <si>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</si>
  <si>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</si>
  <si>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</si>
  <si>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</si>
  <si>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</si>
  <si>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</si>
  <si>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</si>
  <si>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</si>
  <si>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</si>
  <si>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</si>
  <si>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</si>
  <si>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</si>
  <si>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</si>
  <si>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</si>
  <si>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</si>
  <si>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</si>
  <si>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</si>
  <si>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</si>
  <si>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</si>
  <si>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</si>
  <si>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</si>
  <si>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</si>
  <si>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</si>
  <si>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</si>
  <si>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</si>
  <si>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</si>
  <si>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</si>
  <si>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</si>
  <si>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</si>
  <si>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</si>
  <si>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</si>
  <si>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</si>
  <si>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</si>
  <si>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</si>
  <si>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</si>
  <si>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</si>
  <si>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</si>
  <si>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</si>
  <si>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</si>
  <si>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</si>
  <si>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</si>
  <si>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</si>
  <si>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</si>
  <si>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</si>
  <si>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</si>
  <si>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</si>
  <si>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</si>
  <si>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</si>
  <si>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</si>
  <si>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</si>
  <si>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</si>
  <si>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</si>
  <si>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</si>
  <si>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</si>
  <si>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</si>
  <si>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</si>
  <si>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</si>
  <si>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</si>
  <si>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</si>
  <si>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</si>
  <si>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</si>
  <si>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</si>
  <si>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</si>
  <si>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</si>
  <si>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</si>
  <si>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</si>
  <si>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</si>
  <si>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</si>
  <si>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</si>
  <si>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</si>
  <si>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</si>
  <si>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</si>
  <si>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</si>
  <si>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</si>
  <si>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</si>
  <si>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</si>
  <si>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</si>
  <si>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</si>
  <si>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</si>
  <si>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</si>
  <si>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</si>
  <si>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</si>
  <si>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</si>
  <si>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</si>
  <si>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</si>
  <si>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</si>
  <si>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</si>
  <si>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</si>
  <si>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</si>
  <si>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</si>
  <si>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</si>
  <si>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</si>
  <si>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</si>
  <si>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</si>
  <si>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</si>
  <si>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</si>
  <si>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</si>
  <si>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</si>
  <si>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</si>
  <si>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</si>
  <si>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</si>
  <si>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</si>
  <si>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</si>
  <si>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</si>
  <si>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</si>
  <si>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</si>
  <si>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</si>
  <si>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</si>
  <si>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</si>
  <si>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</si>
  <si>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</si>
  <si>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</si>
  <si>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</si>
  <si>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</si>
  <si>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</si>
  <si>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</si>
  <si>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</si>
  <si>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</si>
  <si>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</si>
  <si>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</si>
  <si>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</si>
  <si>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</si>
  <si>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</si>
  <si>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</si>
  <si>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</si>
  <si>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</si>
  <si>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</si>
  <si>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</si>
  <si>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</si>
  <si>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</si>
  <si>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</si>
  <si>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</si>
  <si>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</si>
  <si>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</si>
  <si>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</si>
  <si>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</si>
  <si>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</si>
  <si>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</si>
  <si>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</si>
  <si>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</si>
  <si>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</si>
  <si>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</si>
  <si>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</si>
  <si>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</si>
  <si>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</si>
  <si>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</si>
  <si>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</si>
  <si>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</si>
  <si>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</si>
  <si>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</si>
  <si>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</si>
  <si>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</si>
  <si>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</si>
  <si>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</si>
  <si>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</si>
  <si>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</si>
  <si>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</si>
  <si>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</si>
  <si>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</si>
  <si>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</si>
  <si>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</si>
  <si>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</si>
  <si>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</si>
  <si>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</si>
  <si>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</si>
  <si>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</si>
  <si>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</si>
  <si>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</si>
  <si>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</si>
  <si>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</si>
  <si>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</si>
  <si>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</si>
  <si>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</si>
  <si>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</si>
  <si>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</si>
  <si>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</si>
  <si>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</si>
  <si>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</si>
  <si>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</si>
  <si>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</si>
  <si>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</si>
  <si>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</si>
  <si>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</si>
  <si>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</si>
  <si>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</si>
  <si>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</si>
  <si>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</si>
  <si>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</si>
  <si>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</si>
  <si>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</si>
  <si>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</si>
  <si>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</si>
  <si>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</si>
  <si>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</si>
  <si>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</si>
  <si>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</si>
  <si>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</si>
  <si>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</si>
  <si>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</si>
  <si>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</si>
  <si>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</si>
  <si>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</si>
  <si>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</si>
  <si>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</si>
  <si>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</si>
  <si>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</si>
  <si>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</si>
  <si>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</si>
  <si>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</si>
  <si>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</si>
  <si>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</si>
  <si>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</si>
  <si>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</si>
  <si>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</si>
  <si>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</si>
  <si>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</si>
  <si>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</si>
  <si>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</si>
  <si>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</si>
  <si>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</si>
  <si>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</si>
  <si>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</si>
  <si>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</si>
  <si>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</si>
  <si>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</si>
  <si>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</si>
  <si>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</si>
  <si>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</si>
  <si>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</si>
  <si>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</si>
  <si>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</si>
  <si>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</si>
  <si>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</si>
  <si>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</si>
  <si>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</si>
  <si>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</si>
  <si>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</si>
  <si>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</si>
  <si>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</si>
  <si>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</si>
  <si>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</si>
  <si>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</si>
  <si>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</si>
  <si>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</si>
  <si>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</si>
  <si>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</si>
  <si>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</si>
  <si>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</si>
  <si>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</si>
  <si>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</si>
  <si>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</si>
  <si>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</si>
  <si>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</si>
  <si>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</si>
  <si>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</si>
  <si>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</si>
  <si>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</si>
  <si>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</si>
  <si>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</si>
  <si>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</si>
  <si>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</si>
  <si>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</si>
  <si>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</si>
  <si>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</si>
  <si>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</si>
  <si>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</si>
  <si>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</si>
  <si>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</si>
  <si>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</si>
  <si>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</si>
  <si>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</si>
  <si>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</si>
  <si>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</si>
  <si>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</si>
  <si>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</si>
  <si>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</si>
  <si>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</si>
  <si>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</si>
  <si>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</si>
  <si>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</si>
  <si>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</si>
  <si>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</si>
  <si>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</si>
  <si>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</si>
  <si>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</si>
  <si>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</si>
  <si>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</si>
  <si>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</si>
  <si>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</si>
  <si>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</si>
  <si>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</si>
  <si>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</si>
  <si>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</si>
  <si>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</si>
  <si>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</si>
  <si>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</si>
  <si>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</si>
  <si>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</si>
  <si>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</si>
  <si>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</si>
  <si>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</si>
  <si>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</si>
  <si>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</si>
  <si>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</si>
  <si>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</si>
  <si>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</si>
  <si>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</si>
  <si>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</si>
  <si>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</si>
  <si>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</si>
  <si>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</si>
  <si>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</si>
  <si>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</si>
  <si>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</si>
  <si>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</si>
  <si>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</si>
  <si>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</si>
  <si>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</si>
  <si>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</si>
  <si>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</si>
  <si>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</si>
  <si>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</si>
  <si>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</si>
  <si>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</si>
  <si>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</si>
  <si>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</si>
  <si>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</si>
  <si>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</si>
  <si>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</si>
  <si>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</si>
  <si>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</si>
  <si>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</si>
  <si>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</si>
  <si>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</si>
  <si>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</si>
  <si>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</si>
  <si>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</si>
  <si>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</si>
  <si>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</si>
  <si>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</si>
  <si>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</si>
  <si>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</si>
  <si>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</si>
  <si>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</si>
  <si>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</si>
  <si>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</si>
  <si>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</si>
  <si>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</si>
  <si>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</si>
  <si>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</si>
  <si>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</si>
  <si>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</si>
  <si>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</si>
  <si>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</si>
  <si>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</si>
  <si>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</si>
  <si>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</si>
  <si>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</si>
  <si>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</si>
  <si>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</si>
  <si>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</si>
  <si>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</si>
  <si>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</si>
  <si>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</si>
  <si>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</si>
  <si>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</si>
  <si>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</si>
  <si>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</si>
  <si>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</si>
  <si>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</si>
  <si>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</si>
  <si>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</si>
  <si>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</si>
  <si>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</si>
  <si>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</si>
  <si>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</si>
  <si>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</si>
  <si>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</si>
  <si>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</si>
  <si>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</si>
  <si>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</si>
  <si>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</si>
  <si>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</si>
  <si>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</si>
  <si>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</si>
  <si>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</si>
  <si>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</si>
  <si>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</si>
  <si>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</si>
  <si>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</si>
  <si>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</si>
  <si>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</si>
  <si>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</si>
  <si>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</si>
  <si>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</si>
  <si>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</si>
  <si>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</si>
  <si>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</si>
  <si>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</si>
  <si>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</si>
  <si>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</si>
  <si>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</si>
  <si>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</si>
  <si>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</si>
  <si>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</si>
  <si>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</si>
  <si>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</si>
  <si>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</si>
  <si>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</si>
  <si>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</si>
  <si>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</si>
  <si>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</si>
  <si>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</si>
  <si>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</si>
  <si>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</si>
  <si>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</si>
  <si>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</si>
  <si>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</si>
  <si>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</si>
  <si>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</si>
  <si>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</si>
  <si>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</si>
  <si>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</si>
  <si>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</si>
  <si>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</si>
  <si>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</si>
  <si>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</si>
  <si>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</si>
  <si>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</si>
  <si>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</si>
  <si>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</si>
  <si>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</si>
  <si>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</si>
  <si>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</si>
  <si>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</si>
  <si>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</si>
  <si>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</si>
  <si>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</si>
  <si>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</si>
  <si>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</si>
  <si>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</si>
  <si>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</si>
  <si>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</si>
  <si>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</si>
  <si>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</si>
  <si>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</si>
  <si>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</si>
  <si>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</si>
  <si>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</si>
  <si>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</si>
  <si>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</si>
  <si>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</si>
  <si>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</si>
  <si>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</si>
  <si>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</si>
  <si>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</si>
  <si>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</si>
  <si>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</si>
  <si>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</si>
  <si>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</si>
  <si>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</si>
  <si>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</si>
  <si>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</si>
  <si>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</si>
  <si>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</si>
  <si>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</si>
  <si>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</si>
  <si>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</si>
  <si>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</si>
  <si>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</si>
  <si>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</si>
  <si>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</si>
  <si>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</si>
  <si>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</si>
  <si>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</si>
  <si>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</si>
  <si>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</si>
  <si>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</si>
  <si>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</si>
  <si>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</si>
  <si>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</si>
  <si>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</si>
  <si>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</si>
  <si>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</si>
  <si>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</si>
  <si>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</si>
  <si>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</si>
  <si>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</si>
  <si>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</si>
  <si>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</si>
  <si>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</si>
  <si>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</si>
  <si>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</si>
  <si>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</si>
  <si>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</si>
  <si>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</si>
  <si>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</si>
  <si>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</si>
  <si>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</si>
  <si>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</si>
  <si>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</si>
  <si>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</si>
  <si>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</si>
  <si>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</si>
  <si>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</si>
  <si>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</si>
  <si>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</si>
  <si>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</si>
  <si>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</si>
  <si>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</si>
  <si>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</si>
  <si>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</si>
  <si>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</si>
  <si>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</si>
  <si>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</si>
  <si>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</si>
  <si>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</si>
  <si>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</si>
  <si>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</si>
  <si>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</si>
  <si>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</si>
  <si>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</si>
  <si>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</si>
  <si>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</si>
  <si>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</si>
  <si>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</si>
  <si>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</si>
  <si>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</si>
  <si>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</si>
  <si>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</si>
  <si>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</si>
  <si>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</si>
  <si>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</si>
  <si>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</si>
  <si>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</si>
  <si>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</si>
  <si>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</si>
  <si>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</si>
  <si>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</si>
  <si>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</si>
  <si>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</si>
  <si>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</si>
  <si>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</si>
  <si>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</si>
  <si>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</si>
  <si>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</si>
  <si>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</si>
  <si>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</si>
  <si>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</si>
  <si>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</si>
  <si>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</si>
  <si>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</si>
  <si>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</si>
  <si>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</si>
  <si>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</si>
  <si>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</si>
  <si>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</si>
  <si>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</si>
  <si>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</si>
  <si>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</si>
  <si>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</si>
  <si>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</si>
  <si>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</si>
  <si>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</si>
  <si>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</si>
  <si>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</si>
  <si>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</si>
  <si>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</si>
  <si>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</si>
  <si>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</si>
  <si>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</si>
  <si>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</si>
  <si>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</si>
  <si>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</si>
  <si>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</si>
  <si>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</si>
  <si>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</si>
  <si>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</si>
  <si>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</si>
  <si>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</si>
  <si>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</si>
  <si>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</si>
  <si>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</si>
  <si>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</si>
  <si>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</si>
  <si>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</si>
  <si>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</si>
  <si>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</si>
  <si>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</si>
  <si>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</si>
  <si>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</si>
  <si>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</si>
  <si>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</si>
  <si>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</si>
  <si>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</si>
  <si>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</si>
  <si>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</si>
  <si>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</si>
  <si>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</si>
  <si>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</si>
  <si>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</si>
  <si>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</si>
  <si>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</si>
  <si>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</si>
  <si>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</si>
  <si>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</si>
  <si>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</si>
  <si>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</si>
  <si>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</si>
  <si>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</si>
  <si>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</si>
  <si>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</si>
  <si>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</si>
  <si>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</si>
  <si>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</si>
  <si>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</si>
  <si>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</si>
  <si>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</si>
  <si>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</si>
  <si>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</si>
  <si>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</si>
  <si>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</si>
  <si>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</si>
  <si>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</si>
  <si>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</si>
  <si>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</si>
  <si>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</si>
  <si>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</si>
  <si>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</si>
  <si>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</si>
  <si>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</si>
  <si>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</si>
  <si>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</si>
  <si>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</si>
  <si>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</si>
  <si>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</si>
  <si>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</si>
  <si>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</si>
  <si>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</si>
  <si>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</si>
  <si>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</si>
  <si>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</si>
  <si>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</si>
  <si>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</si>
  <si>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</si>
  <si>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</si>
  <si>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</si>
  <si>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</si>
  <si>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</si>
  <si>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</si>
  <si>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</si>
  <si>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</si>
  <si>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</si>
  <si>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</si>
  <si>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</si>
  <si>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</si>
  <si>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</si>
  <si>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</si>
  <si>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</si>
  <si>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</si>
  <si>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</si>
  <si>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</si>
  <si>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</si>
  <si>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</si>
  <si>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</si>
  <si>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</si>
  <si>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</si>
  <si>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</si>
  <si>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</si>
  <si>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</si>
  <si>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</si>
  <si>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</si>
  <si>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</si>
  <si>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</si>
  <si>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</si>
  <si>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</si>
  <si>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</si>
  <si>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</si>
  <si>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</si>
  <si>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</si>
  <si>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</si>
  <si>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</si>
  <si>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</si>
  <si>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</si>
  <si>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</si>
  <si>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</si>
  <si>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</si>
  <si>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</si>
  <si>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</si>
  <si>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</si>
  <si>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</si>
  <si>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</si>
  <si>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</si>
  <si>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</si>
  <si>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</si>
  <si>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</si>
  <si>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</si>
  <si>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</si>
  <si>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</si>
  <si>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</si>
  <si>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</si>
  <si>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</si>
  <si>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</si>
  <si>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</si>
  <si>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</si>
  <si>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</si>
  <si>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</si>
  <si>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</si>
  <si>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</si>
  <si>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</si>
  <si>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</si>
  <si>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</si>
  <si>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</si>
  <si>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</si>
  <si>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</si>
  <si>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</si>
  <si>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</si>
  <si>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</si>
  <si>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</si>
  <si>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</si>
  <si>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</si>
  <si>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</si>
  <si>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</si>
  <si>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</si>
  <si>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</si>
  <si>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</si>
  <si>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</si>
  <si>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</si>
  <si>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</si>
  <si>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</si>
  <si>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</si>
  <si>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</si>
  <si>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</si>
  <si>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</si>
  <si>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</si>
  <si>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</si>
  <si>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</si>
  <si>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</si>
  <si>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</si>
  <si>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</si>
  <si>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</si>
  <si>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</si>
  <si>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</si>
  <si>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</si>
  <si>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</si>
  <si>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</si>
  <si>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</si>
  <si>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</si>
  <si>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</si>
  <si>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</si>
  <si>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</si>
  <si>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</si>
  <si>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</si>
  <si>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</si>
  <si>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</si>
  <si>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</si>
  <si>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</si>
  <si>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</si>
  <si>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</si>
  <si>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</si>
  <si>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</si>
  <si>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</si>
  <si>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</si>
  <si>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</si>
  <si>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</si>
  <si>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</si>
  <si>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</si>
  <si>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</si>
  <si>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</si>
  <si>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</si>
  <si>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</si>
  <si>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</si>
  <si>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</si>
  <si>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</si>
  <si>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</si>
  <si>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</si>
  <si>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</si>
  <si>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</si>
  <si>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</si>
  <si>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</si>
  <si>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</si>
  <si>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</si>
  <si>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</si>
  <si>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</si>
  <si>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</si>
  <si>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</si>
  <si>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</si>
  <si>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</si>
  <si>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</si>
  <si>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</si>
  <si>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</si>
  <si>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</si>
  <si>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</si>
  <si>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</si>
  <si>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</si>
  <si>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</si>
  <si>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</si>
  <si>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</si>
  <si>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</si>
  <si>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</si>
  <si>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</si>
  <si>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</si>
  <si>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</si>
  <si>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</si>
  <si>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</si>
  <si>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</si>
  <si>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</si>
  <si>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</si>
  <si>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</si>
  <si>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</si>
  <si>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</si>
  <si>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</si>
  <si>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</si>
  <si>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</si>
  <si>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</si>
  <si>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</si>
  <si>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</si>
  <si>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</si>
  <si>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</si>
  <si>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</si>
  <si>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</si>
  <si>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</si>
  <si>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</si>
  <si>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</si>
  <si>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</si>
  <si>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</si>
  <si>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</si>
  <si>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</si>
  <si>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</si>
  <si>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</si>
  <si>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</si>
  <si>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</si>
  <si>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</si>
  <si>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</si>
  <si>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</si>
  <si>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</si>
  <si>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</si>
  <si>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</si>
  <si>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</si>
  <si>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</si>
  <si>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</si>
  <si>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</si>
  <si>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</si>
  <si>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</si>
  <si>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</si>
  <si>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</si>
  <si>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</si>
  <si>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</si>
  <si>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</si>
  <si>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</si>
  <si>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</si>
  <si>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</si>
  <si>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</si>
  <si>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</si>
  <si>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</si>
  <si>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</si>
  <si>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</si>
  <si>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</si>
  <si>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</si>
  <si>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</si>
  <si>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</si>
  <si>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</si>
  <si>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</si>
  <si>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</si>
  <si>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</si>
  <si>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</si>
  <si>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</si>
  <si>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</si>
  <si>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</si>
  <si>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</si>
  <si>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</si>
  <si>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</si>
  <si>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</si>
  <si>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</si>
  <si>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</si>
  <si>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</si>
  <si>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</si>
  <si>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</si>
  <si>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</si>
  <si>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</si>
  <si>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</si>
  <si>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</si>
  <si>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</si>
  <si>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</si>
  <si>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</si>
  <si>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</si>
  <si>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</si>
  <si>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</si>
  <si>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</si>
  <si>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</si>
  <si>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</si>
  <si>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</si>
  <si>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</si>
  <si>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</si>
  <si>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</si>
  <si>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</si>
  <si>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</si>
  <si>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</si>
  <si>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</si>
  <si>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</si>
  <si>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</si>
  <si>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</si>
  <si>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</si>
  <si>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</si>
  <si>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</si>
  <si>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</si>
  <si>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</si>
  <si>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</si>
  <si>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</si>
  <si>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</si>
  <si>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</si>
  <si>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</si>
  <si>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</si>
  <si>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</si>
  <si>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</si>
  <si>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</si>
  <si>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</si>
  <si>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</si>
  <si>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</si>
  <si>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</si>
  <si>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</si>
  <si>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</si>
  <si>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</si>
  <si>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</si>
  <si>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</si>
  <si>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</si>
  <si>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</si>
  <si>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</si>
  <si>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</si>
  <si>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</si>
  <si>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</si>
  <si>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</si>
  <si>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</si>
  <si>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</si>
  <si>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</si>
  <si>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</si>
  <si>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</si>
  <si>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</si>
  <si>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</si>
  <si>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</si>
  <si>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</si>
  <si>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</si>
  <si>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</si>
  <si>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</si>
  <si>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</si>
  <si>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</si>
  <si>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</si>
  <si>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</si>
  <si>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</si>
  <si>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</si>
  <si>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</si>
  <si>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</si>
  <si>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</si>
  <si>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</si>
  <si>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</si>
  <si>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</si>
  <si>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</si>
  <si>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</si>
  <si>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</si>
  <si>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</si>
  <si>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</si>
  <si>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</si>
  <si>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</si>
  <si>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</si>
  <si>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</si>
  <si>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</si>
  <si>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</si>
  <si>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</si>
  <si>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</si>
  <si>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</si>
  <si>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</si>
  <si>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</si>
  <si>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</si>
  <si>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</si>
  <si>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</si>
  <si>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</si>
  <si>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</si>
  <si>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</si>
  <si>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</si>
  <si>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</si>
  <si>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</si>
  <si>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</si>
  <si>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</si>
  <si>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</si>
  <si>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</si>
  <si>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</si>
  <si>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</si>
  <si>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</si>
  <si>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</si>
  <si>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</si>
  <si>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</si>
  <si>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</si>
  <si>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</si>
  <si>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</si>
  <si>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</si>
  <si>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</si>
  <si>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</si>
  <si>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</si>
  <si>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</si>
  <si>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</si>
  <si>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</si>
  <si>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</si>
  <si>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</si>
  <si>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</si>
  <si>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</si>
  <si>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</si>
  <si>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</si>
  <si>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</si>
  <si>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</si>
  <si>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</si>
  <si>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</si>
  <si>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</si>
  <si>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</si>
  <si>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</si>
  <si>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</si>
  <si>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</si>
  <si>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</si>
  <si>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</si>
  <si>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</si>
  <si>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</si>
  <si>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</si>
  <si>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</si>
  <si>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</si>
  <si>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</si>
  <si>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</si>
  <si>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</si>
  <si>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</si>
  <si>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</si>
  <si>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</si>
  <si>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</si>
  <si>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</si>
  <si>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</si>
  <si>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</si>
  <si>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</si>
  <si>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</si>
  <si>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</si>
  <si>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</si>
  <si>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</si>
  <si>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</si>
  <si>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</si>
  <si>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</si>
  <si>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</si>
  <si>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</si>
  <si>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</si>
  <si>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</si>
  <si>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</si>
  <si>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</si>
  <si>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</si>
  <si>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</si>
  <si>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</si>
  <si>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</si>
  <si>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</si>
  <si>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</si>
  <si>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</si>
  <si>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</si>
  <si>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</si>
  <si>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</si>
  <si>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</si>
  <si>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</si>
  <si>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</si>
  <si>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</si>
  <si>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</si>
  <si>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</si>
  <si>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</si>
  <si>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</si>
  <si>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</si>
  <si>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</si>
  <si>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</si>
  <si>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</si>
  <si>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</si>
  <si>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</si>
  <si>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</si>
  <si>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</si>
  <si>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</si>
  <si>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</si>
  <si>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</si>
  <si>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</si>
  <si>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</si>
  <si>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</si>
  <si>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</si>
  <si>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</si>
  <si>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</si>
  <si>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</si>
  <si>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</si>
  <si>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</si>
  <si>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</si>
  <si>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</si>
  <si>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</si>
  <si>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</si>
  <si>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</si>
  <si>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</si>
  <si>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</si>
  <si>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</si>
  <si>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</si>
  <si>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</si>
  <si>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</si>
  <si>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</si>
  <si>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</si>
  <si>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</si>
  <si>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</si>
  <si>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</si>
  <si>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</si>
  <si>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</si>
  <si>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</si>
  <si>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</si>
  <si>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</si>
  <si>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</si>
  <si>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</si>
  <si>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</si>
  <si>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</si>
  <si>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</si>
  <si>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</si>
  <si>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</si>
  <si>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</si>
  <si>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</si>
  <si>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</si>
  <si>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</si>
  <si>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</si>
  <si>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</si>
  <si>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</si>
  <si>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</si>
  <si>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</si>
  <si>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</si>
  <si>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</si>
  <si>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</si>
  <si>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</si>
  <si>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</si>
  <si>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</si>
  <si>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</si>
  <si>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</si>
  <si>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</si>
  <si>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</si>
  <si>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</si>
  <si>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</si>
  <si>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</si>
  <si>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</si>
  <si>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</si>
  <si>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</si>
  <si>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</si>
  <si>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</si>
  <si>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</si>
  <si>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</si>
  <si>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</si>
  <si>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</si>
  <si>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</si>
  <si>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</si>
  <si>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</si>
  <si>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</si>
  <si>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</si>
  <si>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</si>
  <si>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</si>
  <si>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</si>
  <si>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</si>
  <si>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</si>
  <si>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</si>
  <si>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</si>
  <si>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</si>
  <si>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</si>
  <si>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</si>
  <si>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</si>
  <si>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</si>
  <si>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</si>
  <si>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</si>
  <si>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</si>
  <si>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</si>
  <si>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</si>
  <si>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</si>
  <si>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</si>
  <si>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</si>
  <si>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</si>
  <si>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</si>
  <si>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</si>
  <si>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</si>
  <si>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</si>
  <si>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</si>
  <si>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</si>
  <si>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</si>
  <si>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</si>
  <si>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</si>
  <si>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</si>
  <si>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</si>
  <si>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</si>
  <si>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</si>
  <si>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</si>
  <si>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</si>
  <si>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</si>
  <si>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</si>
  <si>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</si>
  <si>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</si>
  <si>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</si>
  <si>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</si>
  <si>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</si>
  <si>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</si>
  <si>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</si>
  <si>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</si>
  <si>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</si>
  <si>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</si>
  <si>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</si>
  <si>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</si>
  <si>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</si>
  <si>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</si>
  <si>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</si>
  <si>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</si>
  <si>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</si>
  <si>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</si>
  <si>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</si>
  <si>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</si>
  <si>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</si>
  <si>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</si>
  <si>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</si>
  <si>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</si>
  <si>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</si>
  <si>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</si>
  <si>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</si>
  <si>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</si>
  <si>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</si>
  <si>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</si>
  <si>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</si>
  <si>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</si>
  <si>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</si>
  <si>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</si>
  <si>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</si>
  <si>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</si>
  <si>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</si>
  <si>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</si>
  <si>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</si>
  <si>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</si>
  <si>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</si>
  <si>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</si>
  <si>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</si>
  <si>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</si>
  <si>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</si>
  <si>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</si>
  <si>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</si>
  <si>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</si>
  <si>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</si>
  <si>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</si>
  <si>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</si>
  <si>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</si>
  <si>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</si>
  <si>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</si>
  <si>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</si>
  <si>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</si>
  <si>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</si>
  <si>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</si>
  <si>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</si>
  <si>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</si>
  <si>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</si>
  <si>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</si>
  <si>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</si>
  <si>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</si>
  <si>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</si>
  <si>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</si>
  <si>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</si>
  <si>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</si>
  <si>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</si>
  <si>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</si>
  <si>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</si>
  <si>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</si>
  <si>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</si>
  <si>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</si>
  <si>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</si>
  <si>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</si>
  <si>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</si>
  <si>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</si>
  <si>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</si>
  <si>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</si>
  <si>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</si>
  <si>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</si>
  <si>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</si>
  <si>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</si>
  <si>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</si>
  <si>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</si>
  <si>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</si>
  <si>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</si>
  <si>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</si>
  <si>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</si>
  <si>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</si>
  <si>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</si>
  <si>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</si>
  <si>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</si>
  <si>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</si>
  <si>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</si>
  <si>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</si>
  <si>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</si>
  <si>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</si>
  <si>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</si>
  <si>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</si>
  <si>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</si>
  <si>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</si>
  <si>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</si>
  <si>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</si>
  <si>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</si>
  <si>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</si>
  <si>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</si>
  <si>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</si>
  <si>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</si>
  <si>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</si>
  <si>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</si>
  <si>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</si>
  <si>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</si>
  <si>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</si>
  <si>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</si>
  <si>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</si>
  <si>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</si>
  <si>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</si>
  <si>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</si>
  <si>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</si>
  <si>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</si>
  <si>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</si>
  <si>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</si>
  <si>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</si>
  <si>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</si>
  <si>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</si>
  <si>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</si>
  <si>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</si>
  <si>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</si>
  <si>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</si>
  <si>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</si>
  <si>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</si>
  <si>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</si>
  <si>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</si>
  <si>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</si>
  <si>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</si>
  <si>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</si>
  <si>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</si>
  <si>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</si>
  <si>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</si>
  <si>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</si>
  <si>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</si>
  <si>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</si>
  <si>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</si>
  <si>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</si>
  <si>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</si>
  <si>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</si>
  <si>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</si>
  <si>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</si>
  <si>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</si>
  <si>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</si>
  <si>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</si>
  <si>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</si>
  <si>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</si>
  <si>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</si>
  <si>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</si>
  <si>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</si>
  <si>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</si>
  <si>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</si>
  <si>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</si>
  <si>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</si>
  <si>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</si>
  <si>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</si>
  <si>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</si>
  <si>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</si>
  <si>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</si>
  <si>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</si>
  <si>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</si>
  <si>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</si>
  <si>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</si>
  <si>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</si>
  <si>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</si>
  <si>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</si>
  <si>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</si>
  <si>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</si>
  <si>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</si>
  <si>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</si>
  <si>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</si>
  <si>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</si>
  <si>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</si>
  <si>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</si>
  <si>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</si>
  <si>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</si>
  <si>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</si>
  <si>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</si>
  <si>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</si>
  <si>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</si>
  <si>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</si>
  <si>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</si>
  <si>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</si>
  <si>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</si>
  <si>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</si>
  <si>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</si>
  <si>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</si>
  <si>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</si>
  <si>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</si>
  <si>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</si>
  <si>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</si>
  <si>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</si>
  <si>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</si>
  <si>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</si>
  <si>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</si>
  <si>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</si>
  <si>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</si>
  <si>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</si>
  <si>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</si>
  <si>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</si>
  <si>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</si>
  <si>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</si>
  <si>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</si>
  <si>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</si>
  <si>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</si>
  <si>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</si>
  <si>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</si>
  <si>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</si>
  <si>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</si>
  <si>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</si>
  <si>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</si>
  <si>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</si>
  <si>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</si>
  <si>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</si>
  <si>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</si>
  <si>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</si>
  <si>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</si>
  <si>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</si>
  <si>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</si>
  <si>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</si>
  <si>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</si>
  <si>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</si>
  <si>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</si>
  <si>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</si>
  <si>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</si>
  <si>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</si>
  <si>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</si>
  <si>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</si>
  <si>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</si>
  <si>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</si>
  <si>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</si>
  <si>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</si>
  <si>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</si>
  <si>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</si>
  <si>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</si>
  <si>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</si>
  <si>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</si>
  <si>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</si>
  <si>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</si>
  <si>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</si>
  <si>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</si>
  <si>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</si>
  <si>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</si>
  <si>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</si>
  <si>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</si>
  <si>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</si>
  <si>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</si>
  <si>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</si>
  <si>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</si>
  <si>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</si>
  <si>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</si>
  <si>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</si>
  <si>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</si>
  <si>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</si>
  <si>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</si>
  <si>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</si>
  <si>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</si>
  <si>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</si>
  <si>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</si>
  <si>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</si>
  <si>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</si>
  <si>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</si>
  <si>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</si>
  <si>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</si>
  <si>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</si>
  <si>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</si>
  <si>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</si>
  <si>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</si>
  <si>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</si>
  <si>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</si>
  <si>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</si>
  <si>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</si>
  <si>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</si>
  <si>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</si>
  <si>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</si>
  <si>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</si>
  <si>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</si>
  <si>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</si>
  <si>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</si>
  <si>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</si>
  <si>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</si>
  <si>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</si>
  <si>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</si>
  <si>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</si>
  <si>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</si>
  <si>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</si>
  <si>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</si>
  <si>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</si>
  <si>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</si>
  <si>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</si>
  <si>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</si>
  <si>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</si>
  <si>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</si>
  <si>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</si>
  <si>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</si>
  <si>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</si>
  <si>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</si>
  <si>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</si>
  <si>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</si>
  <si>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</si>
  <si>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</si>
  <si>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</si>
  <si>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</si>
  <si>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</si>
  <si>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</si>
  <si>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</si>
  <si>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</si>
  <si>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</si>
  <si>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</si>
  <si>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</si>
  <si>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</si>
  <si>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</si>
  <si>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</si>
  <si>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</si>
  <si>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</si>
  <si>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</si>
  <si>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</si>
  <si>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</si>
  <si>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</si>
  <si>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</si>
  <si>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</si>
  <si>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</si>
  <si>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</si>
  <si>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</si>
  <si>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</si>
  <si>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</si>
  <si>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</si>
  <si>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</si>
  <si>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</si>
  <si>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</si>
  <si>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</si>
  <si>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</si>
  <si>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</si>
  <si>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</si>
  <si>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</si>
  <si>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</si>
  <si>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</si>
  <si>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</si>
  <si>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</si>
  <si>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</si>
  <si>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</si>
  <si>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</si>
  <si>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</si>
  <si>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</si>
  <si>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</si>
  <si>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</si>
  <si>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</si>
  <si>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</si>
  <si>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</si>
  <si>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</si>
  <si>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</si>
  <si>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</si>
  <si>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</si>
  <si>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</si>
  <si>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</si>
  <si>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</si>
  <si>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</si>
  <si>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</si>
  <si>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</si>
  <si>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</si>
  <si>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</si>
  <si>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</si>
  <si>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</si>
  <si>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</si>
  <si>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</si>
  <si>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</si>
  <si>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</si>
  <si>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</si>
  <si>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</si>
  <si>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</si>
  <si>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</si>
  <si>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</si>
  <si>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</si>
  <si>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</si>
  <si>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</si>
  <si>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</si>
  <si>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</si>
  <si>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</si>
  <si>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</si>
  <si>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</si>
  <si>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</si>
  <si>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</si>
  <si>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</si>
  <si>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</si>
  <si>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</si>
  <si>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</si>
  <si>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</si>
  <si>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</si>
  <si>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</si>
  <si>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</si>
  <si>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</si>
  <si>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</si>
  <si>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</si>
  <si>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</si>
  <si>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</si>
  <si>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</si>
  <si>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</si>
  <si>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</si>
  <si>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</si>
  <si>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</si>
  <si>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</si>
  <si>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</si>
  <si>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</si>
  <si>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</si>
  <si>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</si>
  <si>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</si>
  <si>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</si>
  <si>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</si>
  <si>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</si>
  <si>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</si>
  <si>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</si>
  <si>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</si>
  <si>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</si>
  <si>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</si>
  <si>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</si>
  <si>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</si>
  <si>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</si>
  <si>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</si>
  <si>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</si>
  <si>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</si>
  <si>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</si>
  <si>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</si>
  <si>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</si>
  <si>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</si>
  <si>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</si>
  <si>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</si>
  <si>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</si>
  <si>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</si>
  <si>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</si>
  <si>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</si>
  <si>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</si>
  <si>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</si>
  <si>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</si>
  <si>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</si>
  <si>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</si>
  <si>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</si>
  <si>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</si>
  <si>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</si>
  <si>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</si>
  <si>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</si>
  <si>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</si>
  <si>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</si>
  <si>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</si>
  <si>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</si>
  <si>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</si>
  <si>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</si>
  <si>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</si>
  <si>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</si>
  <si>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</si>
  <si>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</si>
  <si>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</si>
  <si>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</si>
  <si>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</si>
  <si>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</si>
  <si>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</si>
  <si>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</si>
  <si>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</si>
  <si>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</si>
  <si>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</si>
  <si>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</si>
  <si>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</si>
  <si>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</si>
  <si>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</si>
  <si>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</si>
  <si>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</si>
  <si>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</si>
  <si>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</si>
  <si>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</si>
  <si>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</si>
  <si>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</si>
  <si>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</si>
  <si>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</si>
  <si>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</si>
  <si>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</si>
  <si>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</si>
  <si>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</si>
  <si>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</si>
  <si>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</si>
  <si>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</si>
  <si>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</si>
  <si>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</si>
  <si>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</si>
  <si>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</si>
  <si>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</si>
  <si>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</si>
  <si>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</si>
  <si>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</si>
  <si>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</si>
  <si>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</si>
  <si>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</si>
  <si>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</si>
  <si>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</si>
  <si>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</si>
  <si>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</si>
  <si>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</si>
  <si>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</si>
  <si>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</si>
  <si>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</si>
  <si>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</si>
  <si>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</si>
  <si>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</si>
  <si>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</si>
  <si>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</si>
  <si>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</si>
  <si>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</si>
  <si>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</si>
  <si>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</si>
  <si>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</si>
  <si>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</si>
  <si>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</si>
  <si>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</si>
  <si>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</si>
  <si>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</si>
  <si>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</si>
  <si>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</si>
  <si>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</si>
  <si>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</si>
  <si>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</si>
  <si>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</si>
  <si>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</si>
  <si>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</si>
  <si>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</si>
  <si>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</si>
  <si>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</si>
  <si>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</si>
  <si>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</si>
  <si>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</si>
  <si>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</si>
  <si>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</si>
  <si>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</si>
  <si>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</si>
  <si>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</si>
  <si>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</si>
  <si>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</si>
  <si>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</si>
  <si>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</si>
  <si>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</si>
  <si>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</si>
  <si>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</si>
  <si>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</si>
  <si>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</si>
  <si>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</si>
  <si>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</si>
  <si>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</si>
  <si>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</si>
  <si>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</si>
  <si>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</si>
  <si>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</si>
  <si>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</si>
  <si>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</si>
  <si>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</si>
  <si>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</si>
  <si>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</si>
  <si>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</si>
  <si>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</si>
  <si>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</si>
  <si>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</si>
  <si>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</si>
  <si>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</si>
  <si>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</si>
  <si>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</si>
  <si>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</si>
  <si>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</si>
  <si>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</si>
  <si>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</si>
  <si>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</si>
  <si>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</si>
  <si>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</si>
  <si>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</si>
  <si>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</si>
  <si>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</si>
  <si>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</si>
  <si>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</si>
  <si>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</si>
  <si>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</si>
  <si>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</si>
  <si>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</si>
  <si>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</si>
  <si>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</si>
  <si>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</si>
  <si>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</si>
  <si>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</si>
  <si>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</si>
  <si>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</si>
  <si>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</si>
  <si>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</si>
  <si>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</si>
  <si>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</si>
  <si>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</si>
  <si>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</si>
  <si>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</si>
  <si>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</si>
  <si>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</si>
  <si>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</si>
  <si>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</si>
  <si>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</si>
  <si>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</si>
  <si>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</si>
  <si>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</si>
  <si>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</si>
  <si>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</si>
  <si>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</si>
  <si>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</si>
  <si>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</si>
  <si>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</si>
  <si>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</si>
  <si>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</si>
  <si>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</si>
  <si>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</si>
  <si>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</si>
  <si>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</si>
  <si>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</si>
  <si>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</si>
  <si>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</si>
  <si>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</si>
  <si>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</si>
  <si>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</si>
  <si>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</si>
  <si>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</si>
  <si>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</si>
  <si>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</si>
  <si>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</si>
  <si>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</si>
  <si>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</si>
  <si>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</si>
  <si>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</si>
  <si>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</si>
  <si>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</si>
  <si>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</si>
  <si>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</si>
  <si>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</si>
  <si>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</si>
  <si>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</si>
  <si>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</si>
  <si>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</si>
  <si>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</si>
  <si>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</si>
  <si>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</si>
  <si>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</si>
  <si>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</si>
  <si>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</si>
  <si>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</si>
  <si>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</si>
  <si>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</si>
  <si>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</si>
  <si>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</si>
  <si>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</si>
  <si>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</si>
  <si>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</si>
  <si>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</si>
  <si>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</si>
  <si>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</si>
  <si>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</si>
  <si>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</si>
  <si>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</si>
  <si>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</si>
  <si>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</si>
  <si>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</si>
  <si>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</si>
  <si>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</si>
  <si>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</si>
  <si>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</si>
  <si>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</si>
  <si>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</si>
  <si>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</si>
  <si>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</si>
  <si>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</si>
  <si>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</si>
  <si>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</si>
  <si>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</si>
  <si>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</si>
  <si>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</si>
  <si>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</si>
  <si>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</si>
  <si>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</si>
  <si>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</si>
  <si>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</si>
  <si>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</si>
  <si>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</si>
  <si>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</si>
  <si>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</si>
  <si>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</si>
  <si>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</si>
  <si>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</si>
  <si>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</si>
  <si>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</si>
  <si>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</si>
  <si>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</si>
  <si>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</si>
  <si>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</si>
  <si>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</si>
  <si>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</si>
  <si>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</si>
  <si>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</si>
  <si>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</si>
  <si>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</si>
  <si>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</si>
  <si>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</si>
  <si>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</si>
  <si>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</si>
  <si>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</si>
  <si>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</si>
  <si>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</si>
  <si>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</si>
  <si>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</si>
  <si>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</si>
  <si>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</si>
  <si>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</si>
  <si>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</si>
  <si>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</si>
  <si>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</si>
  <si>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</si>
  <si>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</si>
  <si>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</si>
  <si>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</si>
  <si>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</si>
  <si>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</si>
  <si>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</si>
  <si>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</si>
  <si>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</si>
  <si>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</si>
  <si>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</si>
  <si>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</si>
  <si>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</si>
  <si>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</si>
  <si>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</si>
  <si>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</si>
  <si>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</si>
  <si>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</si>
  <si>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</si>
  <si>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</si>
  <si>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</si>
  <si>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</si>
  <si>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</si>
  <si>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</si>
  <si>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</si>
  <si>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</si>
  <si>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</si>
  <si>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</si>
  <si>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</si>
  <si>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</si>
  <si>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</si>
  <si>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</si>
  <si>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</si>
  <si>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</si>
  <si>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</si>
  <si>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</si>
  <si>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</si>
  <si>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</si>
  <si>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</si>
  <si>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</si>
  <si>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</si>
  <si>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</si>
  <si>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</si>
  <si>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</si>
  <si>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</si>
  <si>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</si>
  <si>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</si>
  <si>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</si>
  <si>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</si>
  <si>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</si>
  <si>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</si>
  <si>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</si>
  <si>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</si>
  <si>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</si>
  <si>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</si>
  <si>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</si>
  <si>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</si>
  <si>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</si>
  <si>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</si>
  <si>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</si>
  <si>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</si>
  <si>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</si>
  <si>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</si>
  <si>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</si>
  <si>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</si>
  <si>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</si>
  <si>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</si>
  <si>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</si>
  <si>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</si>
  <si>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</si>
  <si>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</si>
  <si>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</si>
  <si>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</si>
  <si>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</si>
  <si>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</si>
  <si>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</si>
  <si>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</si>
  <si>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</si>
  <si>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</si>
  <si>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</si>
  <si>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</si>
  <si>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</si>
  <si>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</si>
  <si>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</si>
  <si>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</si>
  <si>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</si>
  <si>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</si>
  <si>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</si>
  <si>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</si>
  <si>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</si>
  <si>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</si>
  <si>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</si>
  <si>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</si>
  <si>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</si>
  <si>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</si>
  <si>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</si>
  <si>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</si>
  <si>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</si>
  <si>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</si>
  <si>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</si>
  <si>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</si>
  <si>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</si>
  <si>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</si>
  <si>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</si>
  <si>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</si>
  <si>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</si>
  <si>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</si>
  <si>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</si>
  <si>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</si>
  <si>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</si>
  <si>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</si>
  <si>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</si>
  <si>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</si>
  <si>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</si>
  <si>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</si>
  <si>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</si>
  <si>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</si>
  <si>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</si>
  <si>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</si>
  <si>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</si>
  <si>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</si>
  <si>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</si>
  <si>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</si>
  <si>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</si>
  <si>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</si>
  <si>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</si>
  <si>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</si>
  <si>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</si>
  <si>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</si>
  <si>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</si>
  <si>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</si>
  <si>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</si>
  <si>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</si>
  <si>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</si>
  <si>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</si>
  <si>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</si>
  <si>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</si>
  <si>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</si>
  <si>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</si>
  <si>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</si>
  <si>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</si>
  <si>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</si>
  <si>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</si>
  <si>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</si>
  <si>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</si>
  <si>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</si>
  <si>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</si>
  <si>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</si>
  <si>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</si>
  <si>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</si>
  <si>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</si>
  <si>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</si>
  <si>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</si>
  <si>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</si>
  <si>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</si>
  <si>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</si>
  <si>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</si>
  <si>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</si>
  <si>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</si>
  <si>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</si>
  <si>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</si>
  <si>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</si>
  <si>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</si>
  <si>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</si>
  <si>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</si>
  <si>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</si>
  <si>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</si>
  <si>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</si>
  <si>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</si>
  <si>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</si>
  <si>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</si>
  <si>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</si>
  <si>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</si>
  <si>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</si>
  <si>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</si>
  <si>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</si>
  <si>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</si>
  <si>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</si>
  <si>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</si>
  <si>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</si>
  <si>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</si>
  <si>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</si>
  <si>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</si>
  <si>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</si>
  <si>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</si>
  <si>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</si>
  <si>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</si>
  <si>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</si>
  <si>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</si>
  <si>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</si>
  <si>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</si>
  <si>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</si>
  <si>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</si>
  <si>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</si>
  <si>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</si>
  <si>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</si>
  <si>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</si>
  <si>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</si>
  <si>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</si>
  <si>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</si>
  <si>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</si>
  <si>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</si>
  <si>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</si>
  <si>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</si>
  <si>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</si>
  <si>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</si>
  <si>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</si>
  <si>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</si>
  <si>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</si>
  <si>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</si>
  <si>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</si>
  <si>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</si>
  <si>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</si>
  <si>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</si>
  <si>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</si>
  <si>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</si>
  <si>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</si>
  <si>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</si>
  <si>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</si>
  <si>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</si>
  <si>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</si>
  <si>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</si>
  <si>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</si>
  <si>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</si>
  <si>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</si>
  <si>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</si>
  <si>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</si>
  <si>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</si>
  <si>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</si>
  <si>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</si>
  <si>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</si>
  <si>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</si>
  <si>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</si>
  <si>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</si>
  <si>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</si>
  <si>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</si>
  <si>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</si>
  <si>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</si>
  <si>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</si>
  <si>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</si>
  <si>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</si>
  <si>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</si>
  <si>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</si>
  <si>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</si>
  <si>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</si>
  <si>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</si>
  <si>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</si>
  <si>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</si>
  <si>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</si>
  <si>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</si>
  <si>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</si>
  <si>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</si>
  <si>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</si>
  <si>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</si>
  <si>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</si>
  <si>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</si>
  <si>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</si>
  <si>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</si>
  <si>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</si>
  <si>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</si>
  <si>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</si>
  <si>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</si>
  <si>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</si>
  <si>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</si>
  <si>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</si>
  <si>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</si>
  <si>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</si>
  <si>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</si>
  <si>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</si>
  <si>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</si>
  <si>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</si>
  <si>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</si>
  <si>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</si>
  <si>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</si>
  <si>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</si>
  <si>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</si>
  <si>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</si>
  <si>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</si>
  <si>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</si>
  <si>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</si>
  <si>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</si>
  <si>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</si>
  <si>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</si>
  <si>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</si>
  <si>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</si>
  <si>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</si>
  <si>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</si>
  <si>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</si>
  <si>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</si>
  <si>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</si>
  <si>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</si>
  <si>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</si>
  <si>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</si>
  <si>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</si>
  <si>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</si>
  <si>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</si>
  <si>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</si>
  <si>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</si>
  <si>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</si>
  <si>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</si>
  <si>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</si>
  <si>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</si>
  <si>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</si>
  <si>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</si>
  <si>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</si>
  <si>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</si>
  <si>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</si>
  <si>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</si>
  <si>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</si>
  <si>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</si>
  <si>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</si>
  <si>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</si>
  <si>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</si>
  <si>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</si>
  <si>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</si>
  <si>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</si>
  <si>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</si>
  <si>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</si>
  <si>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</si>
  <si>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</si>
  <si>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</si>
  <si>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</si>
  <si>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</si>
  <si>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</si>
  <si>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</si>
  <si>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</si>
  <si>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</si>
  <si>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</si>
  <si>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</si>
  <si>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</si>
  <si>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</si>
  <si>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</si>
  <si>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</si>
  <si>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</si>
  <si>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</si>
  <si>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</si>
  <si>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</si>
  <si>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</si>
  <si>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</si>
  <si>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</si>
  <si>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</si>
  <si>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</si>
  <si>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</si>
  <si>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</si>
  <si>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</si>
  <si>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</si>
  <si>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</si>
  <si>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</si>
  <si>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</si>
  <si>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</si>
  <si>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</si>
  <si>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</si>
  <si>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</si>
  <si>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</si>
  <si>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</si>
  <si>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</si>
  <si>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</si>
  <si>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</si>
  <si>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</si>
  <si>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</si>
  <si>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</si>
  <si>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</si>
  <si>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</si>
  <si>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</si>
  <si>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</si>
  <si>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</si>
  <si>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</si>
  <si>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</si>
  <si>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</si>
  <si>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</si>
  <si>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</si>
  <si>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</si>
  <si>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</si>
  <si>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</si>
  <si>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</si>
  <si>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</si>
  <si>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</si>
  <si>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</si>
  <si>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</si>
  <si>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</si>
  <si>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</si>
  <si>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</si>
  <si>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</si>
  <si>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</si>
  <si>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</si>
  <si>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</si>
  <si>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</si>
  <si>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</si>
  <si>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</si>
  <si>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</si>
  <si>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</si>
  <si>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</si>
  <si>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</si>
  <si>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</si>
  <si>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</si>
  <si>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</si>
  <si>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</si>
  <si>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</si>
  <si>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</si>
  <si>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</si>
  <si>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</si>
  <si>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</si>
  <si>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</si>
  <si>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</si>
  <si>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</si>
  <si>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</si>
  <si>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</si>
  <si>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</si>
  <si>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</si>
  <si>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</si>
  <si>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</si>
  <si>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</si>
  <si>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</si>
  <si>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</si>
  <si>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</si>
  <si>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</si>
  <si>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</si>
  <si>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</si>
  <si>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</si>
  <si>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</si>
  <si>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</si>
  <si>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</si>
  <si>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</si>
  <si>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</si>
  <si>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</si>
  <si>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</si>
  <si>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</si>
  <si>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</si>
  <si>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</si>
  <si>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</si>
  <si>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</si>
  <si>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</si>
  <si>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</si>
  <si>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</si>
  <si>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</si>
  <si>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</si>
  <si>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</si>
  <si>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</si>
  <si>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</si>
  <si>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</si>
  <si>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</si>
  <si>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</si>
  <si>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</si>
  <si>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</si>
  <si>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</si>
  <si>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</si>
  <si>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</si>
  <si>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</si>
  <si>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</si>
  <si>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</si>
  <si>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</si>
  <si>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</si>
  <si>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</si>
  <si>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</si>
  <si>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</si>
  <si>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</si>
  <si>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</si>
  <si>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</si>
  <si>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</si>
  <si>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</si>
  <si>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</si>
  <si>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</si>
  <si>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</si>
  <si>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</si>
  <si>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</si>
  <si>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</si>
  <si>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</si>
  <si>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</si>
  <si>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</si>
  <si>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</si>
  <si>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</si>
  <si>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</si>
  <si>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</si>
  <si>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</si>
  <si>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</si>
  <si>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</si>
  <si>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</si>
  <si>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</si>
  <si>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</si>
  <si>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</si>
  <si>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</si>
  <si>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</si>
  <si>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</si>
  <si>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</si>
  <si>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</si>
  <si>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</si>
  <si>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</si>
  <si>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</si>
  <si>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</si>
  <si>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</si>
  <si>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</si>
  <si>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</si>
  <si>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</si>
  <si>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</si>
  <si>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</si>
  <si>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</si>
  <si>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</si>
  <si>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</si>
  <si>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</si>
  <si>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</si>
  <si>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</si>
  <si>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</si>
  <si>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</si>
  <si>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</si>
  <si>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</si>
  <si>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</si>
  <si>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</si>
  <si>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</si>
  <si>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</si>
  <si>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</si>
  <si>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</si>
  <si>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</si>
  <si>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</si>
  <si>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</si>
  <si>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</si>
  <si>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</si>
  <si>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</si>
  <si>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</si>
  <si>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</si>
  <si>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</si>
  <si>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</si>
  <si>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</si>
  <si>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</si>
  <si>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</si>
  <si>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</si>
  <si>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</si>
  <si>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</si>
  <si>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</si>
  <si>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</si>
  <si>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</si>
  <si>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</si>
  <si>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</si>
  <si>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</si>
  <si>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</si>
  <si>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</si>
  <si>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</si>
  <si>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</si>
  <si>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</si>
  <si>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</si>
  <si>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</si>
  <si>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</si>
  <si>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</si>
  <si>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</si>
  <si>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</si>
  <si>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</si>
  <si>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</si>
  <si>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</si>
  <si>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</si>
  <si>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</si>
  <si>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</si>
  <si>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</si>
  <si>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</si>
  <si>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</si>
  <si>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</si>
  <si>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</si>
  <si>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</si>
  <si>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</si>
  <si>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</si>
  <si>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</si>
  <si>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</si>
  <si>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</si>
  <si>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</si>
  <si>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</si>
  <si>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</si>
  <si>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</si>
  <si>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</si>
  <si>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</si>
  <si>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</si>
  <si>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</si>
  <si>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</si>
  <si>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</si>
  <si>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</si>
  <si>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</si>
  <si>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</si>
  <si>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</si>
  <si>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</si>
  <si>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</si>
  <si>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</si>
  <si>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</si>
  <si>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</si>
  <si>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</si>
  <si>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</si>
  <si>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</si>
  <si>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</si>
  <si>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</si>
  <si>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</si>
  <si>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</si>
  <si>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</si>
  <si>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</si>
  <si>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</si>
  <si>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</si>
  <si>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</si>
  <si>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</si>
  <si>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</si>
  <si>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</si>
  <si>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</si>
  <si>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</si>
  <si>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</si>
  <si>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</si>
  <si>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</si>
  <si>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</si>
  <si>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</si>
  <si>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</si>
  <si>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</si>
  <si>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</si>
  <si>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</si>
  <si>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</si>
  <si>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</si>
  <si>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</si>
  <si>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</si>
  <si>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</si>
  <si>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</si>
  <si>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</si>
  <si>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</si>
  <si>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</si>
  <si>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</si>
  <si>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</si>
  <si>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</si>
  <si>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</si>
  <si>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</si>
  <si>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</si>
  <si>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</si>
  <si>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</si>
  <si>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</si>
  <si>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</si>
  <si>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</si>
  <si>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</si>
  <si>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</si>
  <si>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</si>
  <si>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</si>
  <si>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</si>
  <si>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</si>
  <si>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</si>
  <si>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</si>
  <si>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</si>
  <si>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</si>
  <si>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</si>
  <si>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</si>
  <si>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</si>
  <si>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</si>
  <si>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</si>
  <si>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</si>
  <si>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</si>
  <si>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</si>
  <si>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</si>
  <si>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</si>
  <si>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</si>
  <si>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</si>
  <si>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</si>
  <si>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</si>
  <si>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</si>
  <si>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</si>
  <si>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</si>
  <si>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</si>
  <si>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</si>
  <si>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</si>
  <si>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</si>
  <si>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</si>
  <si>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</si>
  <si>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</si>
  <si>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</si>
  <si>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</si>
  <si>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</si>
  <si>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</si>
  <si>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</si>
  <si>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</si>
  <si>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</si>
  <si>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</si>
  <si>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</si>
  <si>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</si>
  <si>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</si>
  <si>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</si>
  <si>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</si>
  <si>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</si>
  <si>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</si>
  <si>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</si>
  <si>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</si>
  <si>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</si>
  <si>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</si>
  <si>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</si>
  <si>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</si>
  <si>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</si>
  <si>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</si>
  <si>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</si>
  <si>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</si>
  <si>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</si>
  <si>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</si>
  <si>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</si>
  <si>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</si>
  <si>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</si>
  <si>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</si>
  <si>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</si>
  <si>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</si>
  <si>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</si>
  <si>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</si>
  <si>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</si>
  <si>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</si>
  <si>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</si>
  <si>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</si>
  <si>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</si>
  <si>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</si>
  <si>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</si>
  <si>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</si>
  <si>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</si>
  <si>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</si>
  <si>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</si>
  <si>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</si>
  <si>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</si>
  <si>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</si>
  <si>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</si>
  <si>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</si>
  <si>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</si>
  <si>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</si>
  <si>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</si>
  <si>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</si>
  <si>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</si>
  <si>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</si>
  <si>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</si>
  <si>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</si>
  <si>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</si>
  <si>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</si>
  <si>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</si>
  <si>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</si>
  <si>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</si>
  <si>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</si>
  <si>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</si>
  <si>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</si>
  <si>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</si>
  <si>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</si>
  <si>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</si>
  <si>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</si>
  <si>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</si>
  <si>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</si>
  <si>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</si>
  <si>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</si>
  <si>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</si>
  <si>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</si>
  <si>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</si>
  <si>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</si>
  <si>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</si>
  <si>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</si>
  <si>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</si>
  <si>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</si>
  <si>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</si>
  <si>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</si>
  <si>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</si>
  <si>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</si>
  <si>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</si>
  <si>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</si>
  <si>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</si>
  <si>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</si>
  <si>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</si>
  <si>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</si>
  <si>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</si>
  <si>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</si>
  <si>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</si>
  <si>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</si>
  <si>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</si>
  <si>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</si>
  <si>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</si>
  <si>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</si>
  <si>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</si>
  <si>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</si>
  <si>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</si>
  <si>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</si>
  <si>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</si>
  <si>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</si>
  <si>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</si>
  <si>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</si>
  <si>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</si>
  <si>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</si>
  <si>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</si>
  <si>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</si>
  <si>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</si>
  <si>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</si>
  <si>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</si>
  <si>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</si>
  <si>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</si>
  <si>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</si>
  <si>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</si>
  <si>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</si>
  <si>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</si>
  <si>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</si>
  <si>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</si>
  <si>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</si>
  <si>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</si>
  <si>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</si>
  <si>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</si>
  <si>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</si>
  <si>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</si>
  <si>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</si>
  <si>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</si>
  <si>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</si>
  <si>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</si>
  <si>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</si>
  <si>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</si>
  <si>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</si>
  <si>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</si>
  <si>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</si>
  <si>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</si>
  <si>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</si>
  <si>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</si>
  <si>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</si>
  <si>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</si>
  <si>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</si>
  <si>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</si>
  <si>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</si>
  <si>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</si>
  <si>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</si>
  <si>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</si>
  <si>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</si>
  <si>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</si>
  <si>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</si>
  <si>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</si>
  <si>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</si>
  <si>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</si>
  <si>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</si>
  <si>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</si>
  <si>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</si>
  <si>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</si>
  <si>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</si>
  <si>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</si>
  <si>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</si>
  <si>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</si>
  <si>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</si>
  <si>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</si>
  <si>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</si>
  <si>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</si>
  <si>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</si>
  <si>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</si>
  <si>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</si>
  <si>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</si>
  <si>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</si>
  <si>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</si>
  <si>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</si>
  <si>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</si>
  <si>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</si>
  <si>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</si>
  <si>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</si>
  <si>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</si>
  <si>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</si>
  <si>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</si>
  <si>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</si>
  <si>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</si>
  <si>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</si>
  <si>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</si>
  <si>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</si>
  <si>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</si>
  <si>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</si>
  <si>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</si>
  <si>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</si>
  <si>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</si>
  <si>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</si>
  <si>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</si>
  <si>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</si>
  <si>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</si>
  <si>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</si>
  <si>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</si>
  <si>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</si>
  <si>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</si>
  <si>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</si>
  <si>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</si>
  <si>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</si>
  <si>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</si>
  <si>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</si>
  <si>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</si>
  <si>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</si>
  <si>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</si>
  <si>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</si>
  <si>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</si>
  <si>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</si>
  <si>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</si>
  <si>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</si>
  <si>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</si>
  <si>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</si>
  <si>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</si>
  <si>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</si>
  <si>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</si>
  <si>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</si>
  <si>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</si>
  <si>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</si>
  <si>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</si>
  <si>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</si>
  <si>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</si>
  <si>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</si>
  <si>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</si>
  <si>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</si>
  <si>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</si>
  <si>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</si>
  <si>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</si>
  <si>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</si>
  <si>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</si>
  <si>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</si>
  <si>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</si>
  <si>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</si>
  <si>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</si>
  <si>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</si>
  <si>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</si>
  <si>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</si>
  <si>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</si>
  <si>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</si>
  <si>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</si>
  <si>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</si>
  <si>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</si>
  <si>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</si>
  <si>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</si>
  <si>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</si>
  <si>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</si>
  <si>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</si>
  <si>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</si>
  <si>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</si>
  <si>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</si>
  <si>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</si>
  <si>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</si>
  <si>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</si>
  <si>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</si>
  <si>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</si>
  <si>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</si>
  <si>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</si>
  <si>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</si>
  <si>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</si>
  <si>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</si>
  <si>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</si>
  <si>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</si>
  <si>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</si>
  <si>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</si>
  <si>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</si>
  <si>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</si>
  <si>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</si>
  <si>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</si>
  <si>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</si>
  <si>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</si>
  <si>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</si>
  <si>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</si>
  <si>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</si>
  <si>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</si>
  <si>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</si>
  <si>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</si>
  <si>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</si>
  <si>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</si>
  <si>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</si>
  <si>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</si>
  <si>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</si>
  <si>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</si>
  <si>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</si>
  <si>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</si>
  <si>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</si>
  <si>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</si>
  <si>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</si>
  <si>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</si>
  <si>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</si>
  <si>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</si>
  <si>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</si>
  <si>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</si>
  <si>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</si>
  <si>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</si>
  <si>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</si>
  <si>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</si>
  <si>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</si>
  <si>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</si>
  <si>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</si>
  <si>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</si>
  <si>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</si>
  <si>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</si>
  <si>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</si>
  <si>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</si>
  <si>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</si>
  <si>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</si>
  <si>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</si>
  <si>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</si>
  <si>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</si>
  <si>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</si>
  <si>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</si>
  <si>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</si>
  <si>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</si>
  <si>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</si>
  <si>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</si>
  <si>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</si>
  <si>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</si>
  <si>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</si>
  <si>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</si>
  <si>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</si>
  <si>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</si>
  <si>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</si>
  <si>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</si>
  <si>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</si>
  <si>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</si>
  <si>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</si>
  <si>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</si>
  <si>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</si>
  <si>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</si>
  <si>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</si>
  <si>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</si>
  <si>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</si>
  <si>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</si>
  <si>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</si>
  <si>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</si>
  <si>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</si>
  <si>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</si>
  <si>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</si>
  <si>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</si>
  <si>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</si>
  <si>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</si>
  <si>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</si>
  <si>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</si>
  <si>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</si>
  <si>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</si>
  <si>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</si>
  <si>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</si>
  <si>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</si>
  <si>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</si>
  <si>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</si>
  <si>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</si>
  <si>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</si>
  <si>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</si>
  <si>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</si>
  <si>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</si>
  <si>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</si>
  <si>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</si>
  <si>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</si>
  <si>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</si>
  <si>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</si>
  <si>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</si>
  <si>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</si>
  <si>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</si>
  <si>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</si>
  <si>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</si>
  <si>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</si>
  <si>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</si>
  <si>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</si>
  <si>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</si>
  <si>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</si>
  <si>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</si>
  <si>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</si>
  <si>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</si>
  <si>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</si>
  <si>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</si>
  <si>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</si>
  <si>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</si>
  <si>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</si>
  <si>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</si>
  <si>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</si>
  <si>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</si>
  <si>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</si>
  <si>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</si>
  <si>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</si>
  <si>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</si>
  <si>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</si>
  <si>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</si>
  <si>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</si>
  <si>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</si>
  <si>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</si>
  <si>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</si>
  <si>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</si>
  <si>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</si>
  <si>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</si>
  <si>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</si>
  <si>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</si>
  <si>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</si>
  <si>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</si>
  <si>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</si>
  <si>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</si>
  <si>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</si>
  <si>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</si>
  <si>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</si>
  <si>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</si>
  <si>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</si>
  <si>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</si>
  <si>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</si>
  <si>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</si>
  <si>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</si>
  <si>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</si>
  <si>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</si>
  <si>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</si>
  <si>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</si>
  <si>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</si>
  <si>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</si>
  <si>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</si>
  <si>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</si>
  <si>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</si>
  <si>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</si>
  <si>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</si>
  <si>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</si>
  <si>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</si>
  <si>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</si>
  <si>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</si>
  <si>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</si>
  <si>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</si>
  <si>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</si>
  <si>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</si>
  <si>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</si>
  <si>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</si>
  <si>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</si>
  <si>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</si>
  <si>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</si>
  <si>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</si>
  <si>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</si>
  <si>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</si>
  <si>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</si>
  <si>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</si>
  <si>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</si>
  <si>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</si>
  <si>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</si>
  <si>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</si>
  <si>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</si>
  <si>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</si>
  <si>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</si>
  <si>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</si>
  <si>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</si>
  <si>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</si>
  <si>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</si>
  <si>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</si>
  <si>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</si>
  <si>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</si>
  <si>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</si>
  <si>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</si>
  <si>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</si>
  <si>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</si>
  <si>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</si>
  <si>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</si>
  <si>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</si>
  <si>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</si>
  <si>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</si>
  <si>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</si>
  <si>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</si>
  <si>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</si>
  <si>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</si>
  <si>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</si>
  <si>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</si>
  <si>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</si>
  <si>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</si>
  <si>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</si>
  <si>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</si>
  <si>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</si>
  <si>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</si>
  <si>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</si>
  <si>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</si>
  <si>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</si>
  <si>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</si>
  <si>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</si>
  <si>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</si>
  <si>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</si>
  <si>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</si>
  <si>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</si>
  <si>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</si>
  <si>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</si>
  <si>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</si>
  <si>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</si>
  <si>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</si>
  <si>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</si>
  <si>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</si>
  <si>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</si>
  <si>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</si>
  <si>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</si>
  <si>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</si>
  <si>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</si>
  <si>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</si>
  <si>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</si>
  <si>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</si>
  <si>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</si>
  <si>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</si>
  <si>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</si>
  <si>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</si>
  <si>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</si>
  <si>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</si>
  <si>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</si>
  <si>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</si>
  <si>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</si>
  <si>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</si>
  <si>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</si>
  <si>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</si>
  <si>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</si>
  <si>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</si>
  <si>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</si>
  <si>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</si>
  <si>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</si>
  <si>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</si>
  <si>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</si>
  <si>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</si>
  <si>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</si>
  <si>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</si>
  <si>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</si>
  <si>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</si>
  <si>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</si>
  <si>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</si>
  <si>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</si>
  <si>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</si>
  <si>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</si>
  <si>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</si>
  <si>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</si>
  <si>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</si>
  <si>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</si>
  <si>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</si>
  <si>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</si>
  <si>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</si>
  <si>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</si>
  <si>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</si>
  <si>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</si>
  <si>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</si>
  <si>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</si>
  <si>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</si>
  <si>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</si>
  <si>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</si>
  <si>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</si>
  <si>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</si>
  <si>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</si>
  <si>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</si>
  <si>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</si>
  <si>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</si>
  <si>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</si>
  <si>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</si>
  <si>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</si>
  <si>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</si>
  <si>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</si>
  <si>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</si>
  <si>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</si>
  <si>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</si>
  <si>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</si>
  <si>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</si>
  <si>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</si>
  <si>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</si>
  <si>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</si>
  <si>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</si>
  <si>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</si>
  <si>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</si>
  <si>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</si>
  <si>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</si>
  <si>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</si>
  <si>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</si>
  <si>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</si>
  <si>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</si>
  <si>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</si>
  <si>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</si>
  <si>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</si>
  <si>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</si>
  <si>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</si>
  <si>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</si>
  <si>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</si>
  <si>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</si>
  <si>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</si>
  <si>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</si>
  <si>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</si>
  <si>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</si>
  <si>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</si>
  <si>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</si>
  <si>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</si>
  <si>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</si>
  <si>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</si>
  <si>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</si>
  <si>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</si>
  <si>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</si>
  <si>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</si>
  <si>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</si>
  <si>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</si>
  <si>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</si>
  <si>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</si>
  <si>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</si>
  <si>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</si>
  <si>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</si>
  <si>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</si>
  <si>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</si>
  <si>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</si>
  <si>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</si>
  <si>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</si>
  <si>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</si>
  <si>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</si>
  <si>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</si>
  <si>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</si>
  <si>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</si>
  <si>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</si>
  <si>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</si>
  <si>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</si>
  <si>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</si>
  <si>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</si>
  <si>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</si>
  <si>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</si>
  <si>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</si>
  <si>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</si>
  <si>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</si>
  <si>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</si>
  <si>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</si>
  <si>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</si>
  <si>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</si>
  <si>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</si>
  <si>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</si>
  <si>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</si>
  <si>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</si>
  <si>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</si>
  <si>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</si>
  <si>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</si>
  <si>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</si>
  <si>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</si>
  <si>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</si>
  <si>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</si>
  <si>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</si>
  <si>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</si>
  <si>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</si>
  <si>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</si>
  <si>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</si>
  <si>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</si>
  <si>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</si>
  <si>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</si>
  <si>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</si>
  <si>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</si>
  <si>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</si>
  <si>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</si>
  <si>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</si>
  <si>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</si>
  <si>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</si>
  <si>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</si>
  <si>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</si>
  <si>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</si>
  <si>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</si>
  <si>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</si>
  <si>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</si>
  <si>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</si>
  <si>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</si>
  <si>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</si>
  <si>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</si>
  <si>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</si>
  <si>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</si>
  <si>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</si>
  <si>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</si>
  <si>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</si>
  <si>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</si>
  <si>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</si>
  <si>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</si>
  <si>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</si>
  <si>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</si>
  <si>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</si>
  <si>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</si>
  <si>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</si>
  <si>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</si>
  <si>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</si>
  <si>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</si>
  <si>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</si>
  <si>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</si>
  <si>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</si>
  <si>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</si>
  <si>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</si>
  <si>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</si>
  <si>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</si>
  <si>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</si>
  <si>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</si>
  <si>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</si>
  <si>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</si>
  <si>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</si>
  <si>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</si>
  <si>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</si>
  <si>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</si>
  <si>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</si>
  <si>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</si>
  <si>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</si>
  <si>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</si>
  <si>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</si>
  <si>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</si>
  <si>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</si>
  <si>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</si>
  <si>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</si>
  <si>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</si>
  <si>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</si>
  <si>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</si>
  <si>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</si>
  <si>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</si>
  <si>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</si>
  <si>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</si>
  <si>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</si>
  <si>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</si>
  <si>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</si>
  <si>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</si>
  <si>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</si>
  <si>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</si>
  <si>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</si>
  <si>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</si>
  <si>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</si>
  <si>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</si>
  <si>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</si>
  <si>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</si>
  <si>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</si>
  <si>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</si>
  <si>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</si>
  <si>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</si>
  <si>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</si>
  <si>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</si>
  <si>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</si>
  <si>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</si>
  <si>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</si>
  <si>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</si>
  <si>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</si>
  <si>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</si>
  <si>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</si>
  <si>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</si>
  <si>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</si>
  <si>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</si>
  <si>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</si>
  <si>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</si>
  <si>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</si>
  <si>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</si>
  <si>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</si>
  <si>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</si>
  <si>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</si>
  <si>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</si>
  <si>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</si>
  <si>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</si>
  <si>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</si>
  <si>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</si>
  <si>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</si>
  <si>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</si>
  <si>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</si>
  <si>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</si>
  <si>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</si>
  <si>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</si>
  <si>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</si>
  <si>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</si>
  <si>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</si>
  <si>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</si>
  <si>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</si>
  <si>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</si>
  <si>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</si>
  <si>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</si>
  <si>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</si>
  <si>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</si>
  <si>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</si>
  <si>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</si>
  <si>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</si>
  <si>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</si>
  <si>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</si>
  <si>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</si>
  <si>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</si>
  <si>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</si>
  <si>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</si>
  <si>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</si>
  <si>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</si>
  <si>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</si>
  <si>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</si>
  <si>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</si>
  <si>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</si>
  <si>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</si>
  <si>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</si>
  <si>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</si>
  <si>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</si>
  <si>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</si>
  <si>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</si>
  <si>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</si>
  <si>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</si>
  <si>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</si>
  <si>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</si>
  <si>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</si>
  <si>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</si>
  <si>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</si>
  <si>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</si>
  <si>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</si>
  <si>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</si>
  <si>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</si>
  <si>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</si>
  <si>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</si>
  <si>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</si>
  <si>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</si>
  <si>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</si>
  <si>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</si>
  <si>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</si>
  <si>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</si>
  <si>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</si>
  <si>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</si>
  <si>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</si>
  <si>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</si>
  <si>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</si>
  <si>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</si>
  <si>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</si>
  <si>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</si>
  <si>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</si>
  <si>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</si>
  <si>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</si>
  <si>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</si>
  <si>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</si>
  <si>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</si>
  <si>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</si>
  <si>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</si>
  <si>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</si>
  <si>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</si>
  <si>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</si>
  <si>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</si>
  <si>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</si>
  <si>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</si>
  <si>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</si>
  <si>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</si>
  <si>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</si>
  <si>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</si>
  <si>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</si>
  <si>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</si>
  <si>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</si>
  <si>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</si>
  <si>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</si>
  <si>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</si>
  <si>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</si>
  <si>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</si>
  <si>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</si>
  <si>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</si>
  <si>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</si>
  <si>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</si>
  <si>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</si>
  <si>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</si>
  <si>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</si>
  <si>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</si>
  <si>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</si>
  <si>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</si>
  <si>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</si>
  <si>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</si>
  <si>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</si>
  <si>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</si>
  <si>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</si>
  <si>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</si>
  <si>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</si>
  <si>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</si>
  <si>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</si>
  <si>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</si>
  <si>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</si>
  <si>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</si>
  <si>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</si>
  <si>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</si>
  <si>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</si>
  <si>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</si>
  <si>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</si>
  <si>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</si>
  <si>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</si>
  <si>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</si>
  <si>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</si>
  <si>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</si>
  <si>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</si>
  <si>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</si>
  <si>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</si>
  <si>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</si>
  <si>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</si>
  <si>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</si>
  <si>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</si>
  <si>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</si>
  <si>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</si>
  <si>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</si>
  <si>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</si>
  <si>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</si>
  <si>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</si>
  <si>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</si>
  <si>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</si>
  <si>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</si>
  <si>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</si>
  <si>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</si>
  <si>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</si>
  <si>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</si>
  <si>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</si>
  <si>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</si>
  <si>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</si>
  <si>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</si>
  <si>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</si>
  <si>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</si>
  <si>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</si>
  <si>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</si>
  <si>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</si>
  <si>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</si>
  <si>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</si>
  <si>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</si>
  <si>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</si>
  <si>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</si>
  <si>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</si>
  <si>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</si>
  <si>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</si>
  <si>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</si>
  <si>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</si>
  <si>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</si>
  <si>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</si>
  <si>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</si>
  <si>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</si>
  <si>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</si>
  <si>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</si>
  <si>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</si>
  <si>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</si>
  <si>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</si>
  <si>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</si>
  <si>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</si>
  <si>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</si>
  <si>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</si>
  <si>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</si>
  <si>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</si>
  <si>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</si>
  <si>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</si>
  <si>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</si>
  <si>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</si>
  <si>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</si>
  <si>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</si>
  <si>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</si>
  <si>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</si>
  <si>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</si>
  <si>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</si>
  <si>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</si>
  <si>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</si>
  <si>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</si>
  <si>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</si>
  <si>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</si>
  <si>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</si>
  <si>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</si>
  <si>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</si>
  <si>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</si>
  <si>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</si>
  <si>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</si>
  <si>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</si>
  <si>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</si>
  <si>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</si>
  <si>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</si>
  <si>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</si>
  <si>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</si>
  <si>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</si>
  <si>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</si>
  <si>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</si>
  <si>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</si>
  <si>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</si>
  <si>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</si>
  <si>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</si>
  <si>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</si>
  <si>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</si>
  <si>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</si>
  <si>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</si>
  <si>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</si>
  <si>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</si>
  <si>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</si>
  <si>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</si>
  <si>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</si>
  <si>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</si>
  <si>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</si>
  <si>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</si>
  <si>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</si>
  <si>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</si>
  <si>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</si>
  <si>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</si>
  <si>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</si>
  <si>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</si>
  <si>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</si>
  <si>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</si>
  <si>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</si>
  <si>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</si>
  <si>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</si>
  <si>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</si>
  <si>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</si>
  <si>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</si>
  <si>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</si>
  <si>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</si>
  <si>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</si>
  <si>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</si>
  <si>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</si>
  <si>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</si>
  <si>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</si>
  <si>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</si>
  <si>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</si>
  <si>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</si>
  <si>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</si>
  <si>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</si>
  <si>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</si>
  <si>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</si>
  <si>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</si>
  <si>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</si>
  <si>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</si>
  <si>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</si>
  <si>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</si>
  <si>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</si>
  <si>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</si>
  <si>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</si>
  <si>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</si>
  <si>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</si>
  <si>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</si>
  <si>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</si>
  <si>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</si>
  <si>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</si>
  <si>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</si>
  <si>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</si>
  <si>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</si>
  <si>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</si>
  <si>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</si>
  <si>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</si>
  <si>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</si>
  <si>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</si>
  <si>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</si>
  <si>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</si>
  <si>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</si>
  <si>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</si>
  <si>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</si>
  <si>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</si>
  <si>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</si>
  <si>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</si>
  <si>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</si>
  <si>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</si>
  <si>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</si>
  <si>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</si>
  <si>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</si>
  <si>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</si>
  <si>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</si>
  <si>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</si>
  <si>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</si>
  <si>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</si>
  <si>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</si>
  <si>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</si>
  <si>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</si>
  <si>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</si>
  <si>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</si>
  <si>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</si>
  <si>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</si>
  <si>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</si>
  <si>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</si>
  <si>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</si>
  <si>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</si>
  <si>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</si>
  <si>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</si>
  <si>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</si>
  <si>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</si>
  <si>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</si>
  <si>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</si>
  <si>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</si>
  <si>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</si>
  <si>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</si>
  <si>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</si>
  <si>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</si>
  <si>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</si>
  <si>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</si>
  <si>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</si>
  <si>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</si>
  <si>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</si>
  <si>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</si>
  <si>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</si>
  <si>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</si>
  <si>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</si>
  <si>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</si>
  <si>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</si>
  <si>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</si>
  <si>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</si>
  <si>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</si>
  <si>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</si>
  <si>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</si>
  <si>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</si>
  <si>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</si>
  <si>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</si>
  <si>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</si>
  <si>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</si>
  <si>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</si>
  <si>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</si>
  <si>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</si>
  <si>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</si>
  <si>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</si>
  <si>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</si>
  <si>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</si>
  <si>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</si>
  <si>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</si>
  <si>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</si>
  <si>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</si>
  <si>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</si>
  <si>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</si>
  <si>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</si>
  <si>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</si>
  <si>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</si>
  <si>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</si>
  <si>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</si>
  <si>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</si>
  <si>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</si>
  <si>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</si>
  <si>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</si>
  <si>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</si>
  <si>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</si>
  <si>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</si>
  <si>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</si>
  <si>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</si>
  <si>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</si>
  <si>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</si>
  <si>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</si>
  <si>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</si>
  <si>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</si>
  <si>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</si>
  <si>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</si>
  <si>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</si>
  <si>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</si>
  <si>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</si>
  <si>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</si>
  <si>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</si>
  <si>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</si>
  <si>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</si>
  <si>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</si>
  <si>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</si>
  <si>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</si>
  <si>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</si>
  <si>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</si>
  <si>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</si>
  <si>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</si>
  <si>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</si>
  <si>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</si>
  <si>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</si>
  <si>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</si>
  <si>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</si>
  <si>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</si>
  <si>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</si>
  <si>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</si>
  <si>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</si>
  <si>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</si>
  <si>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</si>
  <si>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</si>
  <si>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</si>
  <si>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</si>
  <si>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</si>
  <si>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</si>
  <si>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</si>
  <si>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</si>
  <si>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</si>
  <si>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</si>
  <si>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</si>
  <si>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</si>
  <si>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</si>
  <si>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</si>
  <si>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</si>
  <si>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</si>
  <si>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</si>
  <si>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</si>
  <si>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</si>
  <si>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</si>
  <si>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</si>
  <si>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</si>
  <si>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</si>
  <si>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</si>
  <si>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</si>
  <si>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</si>
  <si>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</si>
  <si>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</si>
  <si>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</si>
  <si>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</si>
  <si>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</si>
  <si>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</si>
  <si>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</si>
  <si>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</si>
  <si>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</si>
  <si>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</si>
  <si>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</si>
  <si>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</si>
  <si>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</si>
  <si>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</si>
  <si>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</si>
  <si>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</si>
  <si>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</si>
  <si>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</si>
  <si>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</si>
  <si>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</si>
  <si>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</si>
  <si>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</si>
  <si>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</si>
  <si>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</si>
  <si>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</si>
  <si>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</si>
  <si>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</si>
  <si>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</si>
  <si>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</si>
  <si>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</si>
  <si>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</si>
  <si>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</si>
  <si>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</si>
  <si>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</si>
  <si>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</si>
  <si>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</si>
  <si>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</si>
  <si>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</si>
  <si>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</si>
  <si>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</si>
  <si>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</si>
  <si>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</si>
  <si>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</si>
  <si>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</si>
  <si>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</si>
  <si>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</si>
  <si>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</si>
  <si>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</si>
  <si>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</si>
  <si>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</si>
  <si>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</si>
  <si>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</si>
  <si>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</si>
  <si>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</si>
  <si>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</si>
  <si>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</si>
  <si>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</si>
  <si>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</si>
  <si>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</si>
  <si>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</si>
  <si>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</si>
  <si>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</si>
  <si>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</si>
  <si>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</si>
  <si>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</si>
  <si>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</si>
  <si>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</si>
  <si>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</si>
  <si>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</si>
  <si>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</si>
  <si>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</si>
  <si>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</si>
  <si>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</si>
  <si>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</si>
  <si>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</si>
  <si>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</si>
  <si>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</si>
  <si>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</si>
  <si>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</si>
  <si>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</si>
  <si>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</si>
  <si>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</si>
  <si>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</si>
  <si>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</si>
  <si>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</si>
  <si>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</si>
  <si>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</si>
  <si>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</si>
  <si>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</si>
  <si>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</si>
  <si>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</si>
  <si>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</si>
  <si>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</si>
  <si>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</si>
  <si>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</si>
  <si>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</si>
  <si>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</si>
  <si>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</si>
  <si>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</si>
  <si>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</si>
  <si>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</si>
  <si>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</si>
  <si>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</si>
  <si>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</si>
  <si>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</si>
  <si>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</si>
  <si>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</si>
  <si>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</si>
  <si>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</si>
  <si>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</si>
  <si>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</si>
  <si>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</si>
  <si>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</si>
  <si>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</si>
  <si>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</si>
  <si>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</si>
  <si>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</si>
  <si>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</si>
  <si>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</si>
  <si>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</si>
  <si>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</si>
  <si>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</si>
  <si>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</si>
  <si>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</si>
  <si>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</si>
  <si>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</si>
  <si>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</si>
  <si>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</si>
  <si>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</si>
  <si>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</si>
  <si>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</si>
  <si>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</si>
  <si>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</si>
  <si>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</si>
  <si>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</si>
  <si>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</si>
  <si>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</si>
  <si>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</si>
  <si>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</si>
  <si>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</si>
  <si>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</si>
  <si>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</si>
  <si>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</si>
  <si>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</si>
  <si>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</si>
  <si>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</si>
  <si>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</si>
  <si>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</si>
  <si>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</si>
  <si>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</si>
  <si>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</si>
  <si>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</si>
  <si>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</si>
  <si>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</si>
  <si>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</si>
  <si>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</si>
  <si>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</si>
  <si>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</si>
  <si>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</si>
  <si>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</si>
  <si>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</si>
  <si>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</si>
  <si>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</si>
  <si>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</si>
  <si>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</si>
  <si>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</si>
  <si>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</si>
  <si>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</si>
  <si>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</si>
  <si>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</si>
  <si>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</si>
  <si>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</si>
  <si>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</si>
  <si>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</si>
  <si>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</si>
  <si>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</si>
  <si>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</si>
  <si>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</si>
  <si>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</si>
  <si>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</si>
  <si>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</si>
  <si>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</si>
  <si>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</si>
  <si>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</si>
  <si>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</si>
  <si>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</si>
  <si>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</si>
  <si>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</si>
  <si>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</si>
  <si>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</si>
  <si>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</si>
  <si>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</si>
  <si>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</si>
  <si>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</si>
  <si>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</si>
  <si>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</si>
  <si>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</si>
  <si>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</si>
  <si>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</si>
  <si>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</si>
  <si>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</si>
  <si>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</si>
  <si>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</si>
  <si>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</si>
  <si>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</si>
  <si>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</si>
  <si>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</si>
  <si>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</si>
  <si>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</si>
  <si>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</si>
  <si>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</si>
  <si>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</si>
  <si>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</si>
  <si>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</si>
  <si>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</si>
  <si>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</si>
  <si>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</si>
  <si>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</si>
  <si>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</si>
  <si>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</si>
  <si>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</si>
  <si>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</si>
  <si>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</si>
  <si>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</si>
  <si>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</si>
  <si>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</si>
  <si>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</si>
  <si>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</si>
  <si>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</si>
  <si>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</si>
  <si>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</si>
  <si>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</si>
  <si>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</si>
  <si>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</si>
  <si>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</si>
  <si>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</si>
  <si>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</si>
  <si>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</si>
  <si>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</si>
  <si>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</si>
  <si>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</si>
  <si>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</si>
  <si>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</si>
  <si>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</si>
  <si>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</si>
  <si>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</si>
  <si>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</si>
  <si>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</si>
  <si>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</si>
  <si>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</si>
  <si>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</si>
  <si>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</si>
  <si>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</si>
  <si>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</si>
  <si>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</si>
  <si>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</si>
  <si>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</si>
  <si>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</si>
  <si>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</si>
  <si>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</si>
  <si>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</si>
  <si>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</si>
  <si>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</si>
  <si>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</si>
  <si>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</si>
  <si>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</si>
  <si>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</si>
  <si>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</si>
  <si>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</si>
  <si>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</si>
  <si>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</si>
  <si>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</si>
  <si>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</si>
  <si>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</si>
  <si>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</si>
  <si>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</si>
  <si>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</si>
  <si>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</si>
  <si>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</si>
  <si>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</si>
  <si>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</si>
  <si>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</si>
  <si>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</si>
  <si>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</si>
  <si>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</si>
  <si>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</si>
  <si>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</si>
  <si>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</si>
  <si>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</si>
  <si>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</si>
  <si>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</si>
  <si>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</si>
  <si>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</si>
  <si>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</si>
  <si>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</si>
  <si>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</si>
  <si>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</si>
  <si>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</si>
  <si>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</si>
  <si>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</si>
  <si>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</si>
  <si>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</si>
  <si>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</si>
  <si>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</si>
  <si>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</si>
  <si>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</si>
  <si>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</si>
  <si>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</si>
  <si>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</si>
  <si>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</si>
  <si>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</si>
  <si>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</si>
  <si>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</si>
  <si>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</si>
  <si>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</si>
  <si>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</si>
  <si>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</si>
  <si>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</si>
  <si>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</si>
  <si>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</si>
  <si>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</si>
  <si>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</si>
  <si>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</si>
  <si>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</si>
  <si>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</si>
  <si>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</si>
  <si>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</si>
  <si>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</si>
  <si>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</si>
  <si>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</si>
  <si>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</si>
  <si>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</si>
  <si>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</si>
  <si>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</si>
  <si>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</si>
  <si>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</si>
  <si>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</si>
  <si>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</si>
  <si>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</si>
  <si>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</si>
  <si>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</si>
  <si>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</si>
  <si>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</si>
  <si>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</si>
  <si>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</si>
  <si>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</si>
  <si>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</si>
  <si>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</si>
  <si>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</si>
  <si>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</si>
  <si>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</si>
  <si>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</si>
  <si>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</si>
  <si>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</si>
  <si>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</si>
  <si>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</si>
  <si>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</si>
  <si>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</si>
  <si>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</si>
  <si>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</si>
  <si>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</si>
  <si>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</si>
  <si>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</si>
  <si>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</si>
  <si>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</si>
  <si>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</si>
  <si>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</si>
  <si>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</si>
  <si>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</si>
  <si>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</si>
  <si>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</si>
  <si>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</si>
  <si>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</si>
  <si>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</si>
  <si>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</si>
  <si>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</si>
  <si>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</si>
  <si>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</si>
  <si>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</si>
  <si>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</si>
  <si>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</si>
  <si>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</si>
  <si>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</si>
  <si>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</si>
  <si>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</si>
  <si>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</si>
  <si>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</si>
  <si>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</si>
  <si>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</si>
  <si>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</si>
  <si>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</si>
  <si>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</si>
  <si>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</si>
  <si>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</si>
  <si>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</si>
  <si>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</si>
  <si>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</si>
  <si>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</si>
  <si>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</si>
  <si>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</si>
  <si>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</si>
  <si>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</si>
  <si>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</si>
  <si>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</si>
  <si>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</si>
  <si>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</si>
  <si>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</si>
  <si>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</si>
  <si>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</si>
  <si>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</si>
  <si>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</si>
  <si>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</si>
  <si>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</si>
  <si>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</si>
  <si>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</si>
  <si>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</si>
  <si>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</si>
  <si>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</si>
  <si>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</si>
  <si>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</si>
  <si>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</si>
  <si>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</si>
  <si>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</si>
  <si>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</si>
  <si>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</si>
  <si>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</si>
  <si>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</si>
  <si>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</si>
  <si>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</si>
  <si>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</si>
  <si>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</si>
  <si>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</si>
  <si>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</si>
  <si>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</si>
  <si>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</si>
  <si>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</si>
  <si>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</si>
  <si>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</si>
  <si>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</si>
  <si>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</si>
  <si>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</si>
  <si>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</si>
  <si>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</si>
  <si>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</si>
  <si>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</si>
  <si>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</si>
  <si>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</si>
  <si>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</si>
  <si>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</si>
  <si>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</si>
  <si>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</si>
  <si>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</si>
  <si>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</si>
  <si>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</si>
  <si>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</si>
  <si>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</si>
  <si>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</si>
  <si>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</si>
  <si>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</si>
  <si>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</si>
  <si>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</si>
  <si>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</si>
  <si>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</si>
  <si>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</si>
  <si>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</si>
  <si>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</si>
  <si>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</si>
  <si>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</si>
  <si>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</si>
  <si>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</si>
  <si>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</si>
  <si>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</si>
  <si>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</si>
  <si>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</si>
  <si>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</si>
  <si>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</si>
  <si>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</si>
  <si>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</si>
  <si>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</si>
  <si>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</si>
  <si>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</si>
  <si>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</si>
  <si>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</si>
  <si>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</si>
  <si>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</si>
  <si>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</si>
  <si>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</si>
  <si>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</si>
  <si>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</si>
  <si>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</si>
  <si>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</si>
  <si>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</si>
  <si>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</si>
  <si>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</si>
  <si>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</si>
  <si>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</si>
  <si>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</si>
  <si>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</si>
  <si>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</si>
  <si>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</si>
  <si>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</si>
  <si>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</si>
  <si>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</si>
  <si>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</si>
  <si>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</si>
  <si>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</si>
  <si>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</si>
  <si>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</si>
  <si>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</si>
  <si>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</si>
  <si>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</si>
  <si>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</si>
  <si>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</si>
  <si>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</si>
  <si>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</si>
  <si>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</si>
  <si>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</si>
  <si>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</si>
  <si>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</si>
  <si>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</si>
  <si>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</si>
  <si>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</si>
  <si>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</si>
  <si>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</si>
  <si>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</si>
  <si>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</si>
  <si>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</si>
  <si>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</si>
  <si>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</si>
  <si>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</si>
  <si>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</si>
  <si>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</si>
  <si>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</si>
  <si>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</si>
  <si>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</si>
  <si>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</si>
  <si>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</si>
  <si>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</si>
  <si>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</si>
  <si>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</si>
  <si>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</si>
  <si>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</si>
  <si>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</si>
  <si>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</si>
  <si>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</si>
  <si>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</si>
  <si>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</si>
  <si>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</si>
  <si>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</si>
  <si>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</si>
  <si>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</si>
  <si>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</si>
  <si>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</si>
  <si>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</si>
  <si>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</si>
  <si>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</si>
  <si>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</si>
  <si>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</si>
  <si>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</si>
  <si>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</si>
  <si>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</si>
  <si>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</si>
  <si>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</si>
  <si>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</si>
  <si>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</si>
  <si>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</si>
  <si>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</si>
  <si>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</si>
  <si>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</si>
  <si>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</si>
  <si>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</si>
  <si>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</si>
  <si>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</si>
  <si>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</si>
  <si>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</si>
  <si>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</si>
  <si>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</si>
  <si>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</si>
  <si>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</si>
  <si>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</si>
  <si>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</si>
  <si>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</si>
  <si>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</si>
  <si>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</si>
  <si>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</si>
  <si>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</si>
  <si>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</si>
  <si>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</si>
  <si>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</si>
  <si>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</si>
  <si>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</si>
  <si>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</si>
  <si>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</si>
  <si>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</si>
  <si>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</si>
  <si>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</si>
  <si>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</si>
  <si>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</si>
  <si>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</si>
  <si>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</si>
  <si>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</si>
  <si>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</si>
  <si>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</si>
  <si>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</si>
  <si>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</si>
  <si>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</si>
  <si>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</si>
  <si>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</si>
  <si>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</si>
  <si>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</si>
  <si>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</si>
  <si>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</si>
  <si>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</si>
  <si>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</si>
  <si>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</si>
  <si>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</si>
  <si>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</si>
  <si>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</si>
  <si>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</si>
  <si>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</si>
  <si>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</si>
  <si>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</si>
  <si>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</si>
  <si>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</si>
  <si>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</si>
  <si>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</si>
  <si>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</si>
  <si>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</si>
  <si>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</si>
  <si>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</si>
  <si>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</si>
  <si>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</si>
  <si>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</si>
  <si>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</si>
  <si>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</si>
  <si>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</si>
  <si>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</si>
  <si>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</si>
  <si>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</si>
  <si>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</si>
  <si>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</si>
  <si>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</si>
  <si>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</si>
  <si>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</si>
  <si>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</si>
  <si>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</si>
  <si>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</si>
  <si>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</si>
  <si>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</si>
  <si>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</si>
  <si>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</si>
  <si>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</si>
  <si>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</si>
  <si>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</si>
  <si>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</si>
  <si>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</si>
  <si>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</si>
  <si>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</si>
  <si>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</si>
  <si>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</si>
  <si>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</si>
  <si>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</si>
  <si>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</si>
  <si>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</si>
  <si>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</si>
  <si>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</si>
  <si>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</si>
  <si>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</si>
  <si>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</si>
  <si>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</si>
  <si>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</si>
  <si>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</si>
  <si>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</si>
  <si>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</si>
  <si>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</si>
  <si>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</si>
  <si>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</si>
  <si>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</si>
  <si>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</si>
  <si>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</si>
  <si>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</si>
  <si>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</si>
  <si>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</si>
  <si>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</si>
  <si>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</si>
  <si>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</si>
  <si>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</si>
  <si>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</si>
  <si>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</si>
  <si>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</si>
  <si>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</si>
  <si>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</si>
  <si>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</si>
  <si>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</si>
  <si>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</si>
  <si>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</si>
  <si>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</si>
  <si>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</si>
  <si>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</si>
  <si>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</si>
  <si>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</si>
  <si>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</si>
  <si>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</si>
  <si>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</si>
  <si>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</si>
  <si>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</si>
  <si>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</si>
  <si>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</si>
  <si>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</si>
  <si>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</si>
  <si>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</si>
  <si>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</si>
  <si>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</si>
  <si>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</si>
  <si>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</si>
  <si>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</si>
  <si>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</si>
  <si>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</si>
  <si>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</si>
  <si>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</si>
  <si>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</si>
  <si>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</si>
  <si>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</si>
  <si>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</si>
  <si>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</si>
  <si>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</si>
  <si>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</si>
  <si>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</si>
  <si>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</si>
  <si>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</si>
  <si>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</si>
  <si>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</si>
  <si>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</si>
  <si>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</si>
  <si>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</si>
  <si>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</si>
  <si>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</si>
  <si>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</si>
  <si>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</si>
  <si>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</si>
  <si>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</si>
  <si>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</si>
  <si>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</si>
  <si>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</si>
  <si>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</si>
  <si>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</si>
  <si>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</si>
  <si>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</si>
  <si>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</si>
  <si>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</si>
  <si>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</si>
  <si>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</si>
  <si>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</si>
  <si>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</si>
  <si>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</si>
  <si>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</si>
  <si>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</si>
  <si>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</si>
  <si>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</si>
  <si>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</si>
  <si>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</si>
  <si>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</si>
  <si>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</si>
  <si>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</si>
  <si>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</si>
  <si>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</si>
  <si>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</si>
  <si>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</si>
  <si>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</si>
  <si>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</si>
  <si>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</si>
  <si>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</si>
  <si>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</si>
  <si>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</si>
  <si>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</si>
  <si>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</si>
  <si>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</si>
  <si>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</si>
  <si>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</si>
  <si>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</si>
  <si>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</si>
  <si>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</si>
  <si>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</si>
  <si>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</si>
  <si>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</si>
  <si>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</si>
  <si>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</si>
  <si>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</si>
  <si>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</si>
  <si>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</si>
  <si>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</si>
  <si>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</si>
  <si>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</si>
  <si>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</si>
  <si>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</si>
  <si>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</si>
  <si>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</si>
  <si>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</si>
  <si>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</si>
  <si>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</si>
  <si>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</si>
  <si>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</si>
  <si>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</si>
  <si>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</si>
  <si>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</si>
  <si>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</si>
  <si>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</si>
  <si>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</si>
  <si>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</si>
  <si>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</si>
  <si>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</si>
  <si>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</si>
  <si>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</si>
  <si>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</si>
  <si>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</si>
  <si>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</si>
  <si>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</si>
  <si>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</si>
  <si>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</si>
  <si>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</si>
  <si>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</si>
  <si>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</si>
  <si>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</si>
  <si>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</si>
  <si>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</si>
  <si>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</si>
  <si>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</si>
  <si>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</si>
  <si>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</si>
  <si>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</si>
  <si>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</si>
  <si>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</si>
  <si>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</si>
  <si>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</si>
  <si>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</si>
  <si>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</si>
  <si>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</si>
  <si>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</si>
  <si>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</si>
  <si>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</si>
  <si>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</si>
  <si>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</si>
  <si>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</si>
  <si>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</si>
  <si>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</si>
  <si>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</si>
  <si>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</si>
  <si>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</si>
  <si>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</si>
  <si>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</si>
  <si>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</si>
  <si>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</si>
  <si>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</si>
  <si>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</si>
  <si>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</si>
  <si>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</si>
  <si>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</si>
  <si>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</si>
  <si>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</si>
  <si>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</si>
  <si>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</si>
  <si>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</si>
  <si>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</si>
  <si>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</si>
  <si>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</si>
  <si>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</si>
  <si>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</si>
  <si>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</si>
  <si>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</si>
  <si>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</si>
  <si>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</si>
  <si>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</si>
  <si>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</si>
  <si>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</si>
  <si>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</si>
  <si>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</si>
  <si>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</si>
  <si>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</si>
  <si>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</si>
  <si>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</si>
  <si>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</si>
  <si>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</si>
  <si>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</si>
  <si>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</si>
  <si>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</si>
  <si>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</si>
  <si>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</si>
  <si>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</si>
  <si>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</si>
  <si>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</si>
  <si>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</si>
  <si>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</si>
  <si>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</si>
  <si>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</si>
  <si>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</si>
  <si>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</si>
  <si>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</si>
  <si>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</si>
  <si>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</si>
  <si>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</si>
  <si>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</si>
  <si>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</si>
  <si>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</si>
  <si>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</si>
  <si>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</si>
  <si>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</si>
  <si>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</si>
  <si>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</si>
  <si>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</si>
  <si>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</si>
  <si>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</si>
  <si>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</si>
  <si>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</si>
  <si>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</si>
  <si>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</si>
  <si>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</si>
  <si>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</si>
  <si>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</si>
  <si>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</si>
  <si>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</si>
  <si>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</si>
  <si>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</si>
  <si>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</si>
  <si>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</si>
  <si>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</si>
  <si>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</si>
  <si>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</si>
  <si>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</si>
  <si>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</si>
  <si>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</si>
  <si>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</si>
  <si>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</si>
  <si>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</si>
  <si>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</si>
  <si>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</si>
  <si>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</si>
  <si>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</si>
  <si>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</si>
  <si>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</si>
  <si>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</si>
  <si>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</si>
  <si>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</si>
  <si>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</si>
  <si>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</si>
  <si>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</si>
  <si>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</si>
  <si>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</si>
  <si>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</si>
  <si>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</si>
  <si>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</si>
  <si>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</si>
  <si>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</si>
  <si>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</si>
  <si>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</si>
  <si>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</si>
  <si>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</si>
  <si>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</si>
  <si>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</si>
  <si>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</si>
  <si>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</si>
  <si>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</si>
  <si>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</si>
  <si>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</si>
  <si>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</si>
  <si>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</si>
  <si>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</si>
  <si>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</si>
  <si>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</si>
  <si>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</si>
  <si>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</si>
  <si>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</si>
  <si>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</si>
  <si>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</si>
  <si>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</si>
  <si>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</si>
  <si>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</si>
  <si>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</si>
  <si>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</si>
  <si>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</si>
  <si>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</si>
  <si>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</si>
  <si>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</si>
  <si>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</si>
  <si>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</si>
  <si>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</si>
  <si>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</si>
  <si>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</si>
  <si>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</si>
  <si>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</si>
  <si>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</si>
  <si>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</si>
  <si>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</si>
  <si>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</si>
  <si>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</si>
  <si>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</si>
  <si>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</si>
  <si>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</si>
  <si>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</si>
  <si>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</si>
  <si>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</si>
  <si>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</si>
  <si>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</si>
  <si>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</si>
  <si>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</si>
  <si>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</si>
  <si>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</si>
  <si>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</si>
  <si>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</si>
  <si>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</si>
  <si>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</si>
  <si>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</si>
  <si>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</si>
  <si>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</si>
  <si>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</si>
  <si>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</si>
  <si>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</si>
  <si>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</si>
  <si>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</si>
  <si>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</si>
  <si>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</si>
  <si>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</si>
  <si>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</si>
  <si>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</si>
  <si>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</si>
  <si>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</si>
  <si>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</si>
  <si>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</si>
  <si>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</si>
  <si>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</si>
  <si>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</si>
  <si>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</si>
  <si>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</si>
  <si>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</si>
  <si>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</si>
  <si>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</si>
  <si>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</si>
  <si>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</si>
  <si>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</si>
  <si>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</si>
  <si>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</si>
  <si>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</si>
  <si>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</si>
  <si>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</si>
  <si>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</si>
  <si>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</si>
  <si>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</si>
  <si>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</si>
  <si>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</si>
  <si>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</si>
  <si>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</si>
  <si>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</si>
  <si>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</si>
  <si>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</si>
  <si>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</si>
  <si>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</si>
  <si>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</si>
  <si>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</si>
  <si>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</si>
  <si>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</si>
  <si>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</si>
  <si>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</si>
  <si>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</si>
  <si>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</si>
  <si>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</si>
  <si>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</si>
  <si>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</si>
  <si>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</si>
  <si>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</si>
  <si>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</si>
  <si>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</si>
  <si>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</si>
  <si>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</si>
  <si>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</si>
  <si>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</si>
  <si>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</si>
  <si>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</si>
  <si>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</si>
  <si>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</si>
  <si>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</si>
  <si>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</si>
  <si>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</si>
  <si>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</si>
  <si>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</si>
  <si>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</si>
  <si>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</si>
  <si>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</si>
  <si>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</si>
  <si>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</si>
  <si>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</si>
  <si>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</si>
  <si>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</si>
  <si>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</si>
  <si>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</si>
  <si>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</si>
  <si>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</si>
  <si>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</si>
  <si>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</si>
  <si>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</si>
  <si>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</si>
  <si>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</si>
  <si>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</si>
  <si>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</si>
  <si>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</si>
  <si>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</si>
  <si>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</si>
  <si>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</si>
  <si>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</si>
  <si>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</si>
  <si>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</si>
  <si>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</si>
  <si>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</si>
  <si>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</si>
  <si>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</si>
  <si>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</si>
  <si>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</si>
  <si>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</si>
  <si>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</si>
  <si>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</si>
  <si>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</si>
  <si>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</si>
  <si>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</si>
  <si>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</si>
  <si>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</si>
  <si>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</si>
  <si>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</si>
  <si>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</si>
  <si>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</si>
  <si>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</si>
  <si>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</si>
  <si>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</si>
  <si>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</si>
  <si>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</si>
  <si>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</si>
  <si>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</si>
  <si>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</si>
  <si>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</si>
  <si>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</si>
  <si>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</si>
  <si>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</si>
  <si>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</si>
  <si>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</si>
  <si>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</si>
  <si>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</si>
  <si>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</si>
  <si>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</si>
  <si>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</si>
  <si>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</si>
  <si>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</si>
  <si>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</si>
  <si>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</si>
  <si>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</si>
  <si>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</si>
  <si>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</si>
  <si>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</si>
  <si>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</si>
  <si>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</si>
  <si>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</si>
  <si>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</si>
  <si>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</si>
  <si>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</si>
  <si>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</si>
  <si>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</si>
  <si>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</si>
  <si>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</si>
  <si>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</si>
  <si>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</si>
  <si>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</si>
  <si>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</si>
  <si>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</si>
  <si>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</si>
  <si>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</si>
  <si>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</si>
  <si>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</si>
  <si>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</si>
  <si>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</si>
  <si>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</si>
  <si>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</si>
  <si>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</si>
  <si>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</si>
  <si>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</si>
  <si>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</si>
  <si>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</si>
  <si>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</si>
  <si>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</si>
  <si>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</si>
  <si>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</si>
  <si>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</si>
  <si>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</si>
  <si>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</si>
  <si>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</si>
  <si>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</si>
  <si>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</si>
  <si>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</si>
  <si>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</si>
  <si>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</si>
  <si>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</si>
  <si>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</si>
  <si>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</si>
  <si>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</si>
  <si>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</si>
  <si>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</si>
  <si>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</si>
  <si>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</si>
  <si>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</si>
  <si>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</si>
  <si>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</si>
  <si>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</si>
  <si>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</si>
  <si>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</si>
  <si>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</si>
  <si>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</si>
  <si>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</si>
  <si>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</si>
  <si>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</si>
  <si>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</si>
  <si>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</si>
  <si>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</si>
  <si>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</si>
  <si>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</si>
  <si>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</si>
  <si>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</si>
  <si>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</si>
  <si>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</si>
  <si>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</si>
  <si>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</si>
  <si>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</si>
  <si>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</si>
  <si>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</si>
  <si>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</si>
  <si>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</si>
  <si>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</si>
  <si>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</si>
  <si>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</si>
  <si>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</si>
  <si>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</si>
  <si>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</si>
  <si>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</si>
  <si>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</si>
  <si>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</si>
  <si>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</si>
  <si>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</si>
  <si>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</si>
  <si>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</si>
  <si>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</si>
  <si>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</si>
  <si>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</si>
  <si>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</si>
  <si>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</si>
  <si>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</si>
  <si>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</si>
  <si>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</si>
  <si>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</si>
  <si>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</si>
  <si>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</si>
  <si>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</si>
  <si>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</si>
  <si>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</si>
  <si>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</si>
  <si>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</si>
  <si>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</si>
  <si>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</si>
  <si>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</si>
  <si>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</si>
  <si>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</si>
  <si>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</si>
  <si>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</si>
  <si>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</si>
  <si>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</si>
  <si>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</si>
  <si>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</si>
  <si>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</si>
  <si>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</si>
  <si>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</si>
  <si>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</si>
  <si>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</si>
  <si>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</si>
  <si>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</si>
  <si>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</si>
  <si>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</si>
  <si>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</si>
  <si>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</si>
  <si>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</si>
  <si>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</si>
  <si>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</si>
  <si>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</si>
  <si>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</si>
  <si>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</si>
  <si>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</si>
  <si>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</si>
  <si>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</si>
  <si>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</si>
  <si>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</si>
  <si>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</si>
  <si>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</si>
  <si>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</si>
  <si>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</si>
  <si>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</si>
  <si>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</si>
  <si>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</si>
  <si>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</si>
  <si>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</si>
  <si>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</si>
  <si>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</si>
  <si>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</si>
  <si>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</si>
  <si>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</si>
  <si>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</si>
  <si>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</si>
  <si>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</si>
  <si>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</si>
  <si>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</si>
  <si>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</si>
  <si>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</si>
  <si>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</si>
  <si>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</si>
  <si>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</si>
  <si>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</si>
  <si>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</si>
  <si>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</si>
  <si>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</si>
  <si>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</si>
  <si>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</si>
  <si>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</si>
  <si>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</si>
  <si>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</si>
  <si>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</si>
  <si>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</si>
  <si>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</si>
  <si>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</si>
  <si>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</si>
  <si>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</si>
  <si>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</si>
  <si>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</si>
  <si>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</si>
  <si>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</si>
  <si>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</si>
  <si>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</si>
  <si>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</si>
  <si>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</si>
  <si>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</si>
  <si>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</si>
  <si>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</si>
  <si>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</si>
  <si>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</si>
  <si>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</si>
  <si>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</si>
  <si>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</si>
  <si>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</si>
  <si>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</si>
  <si>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</si>
  <si>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</si>
  <si>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</si>
  <si>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</si>
  <si>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</si>
  <si>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</si>
  <si>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</si>
  <si>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</si>
  <si>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</si>
  <si>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</si>
  <si>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</si>
  <si>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</si>
  <si>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</si>
  <si>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</si>
  <si>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</si>
  <si>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</si>
  <si>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</si>
  <si>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</si>
  <si>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</si>
  <si>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</si>
  <si>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</si>
  <si>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</si>
  <si>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</si>
  <si>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</si>
  <si>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</si>
  <si>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</si>
  <si>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</si>
  <si>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</si>
  <si>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</si>
  <si>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</si>
  <si>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</si>
  <si>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</si>
  <si>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</si>
  <si>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</si>
  <si>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</si>
  <si>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</si>
  <si>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</si>
  <si>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</si>
  <si>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</si>
  <si>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</si>
  <si>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</si>
  <si>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</si>
  <si>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</si>
  <si>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</si>
  <si>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</si>
  <si>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</si>
  <si>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</si>
  <si>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</si>
  <si>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</si>
  <si>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</si>
  <si>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</si>
  <si>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</si>
  <si>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</si>
  <si>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</si>
  <si>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</si>
  <si>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</si>
  <si>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</si>
  <si>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</si>
  <si>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</si>
  <si>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</si>
  <si>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</si>
  <si>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</si>
  <si>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</si>
  <si>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</si>
  <si>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</si>
  <si>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</si>
  <si>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</si>
  <si>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</si>
  <si>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</si>
  <si>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</si>
  <si>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</si>
  <si>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</si>
  <si>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</si>
  <si>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</si>
  <si>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</si>
  <si>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</si>
  <si>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</si>
  <si>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</si>
  <si>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</si>
  <si>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</si>
  <si>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</si>
  <si>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</si>
  <si>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</si>
  <si>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</si>
  <si>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</si>
  <si>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</si>
  <si>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</si>
  <si>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</si>
  <si>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</si>
  <si>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</si>
  <si>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</si>
  <si>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</si>
  <si>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</si>
  <si>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</si>
  <si>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</si>
  <si>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</si>
  <si>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</si>
  <si>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</si>
  <si>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</si>
  <si>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</si>
  <si>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</si>
  <si>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</si>
  <si>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</si>
  <si>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</si>
  <si>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</si>
  <si>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</si>
  <si>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</si>
  <si>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</si>
  <si>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</si>
  <si>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</si>
  <si>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</si>
  <si>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</si>
  <si>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</si>
  <si>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</si>
  <si>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</si>
  <si>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</si>
  <si>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</si>
  <si>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</si>
  <si>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</si>
  <si>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</si>
  <si>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</si>
  <si>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</si>
  <si>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</si>
  <si>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</si>
  <si>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</si>
  <si>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</si>
  <si>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</si>
  <si>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</si>
  <si>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</si>
  <si>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</si>
  <si>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</si>
  <si>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</si>
  <si>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</si>
  <si>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</si>
  <si>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</si>
  <si>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</si>
  <si>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</si>
  <si>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</si>
  <si>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</si>
  <si>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</si>
  <si>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</si>
  <si>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</si>
  <si>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</si>
  <si>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</si>
  <si>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</si>
  <si>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</si>
  <si>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</si>
  <si>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</si>
  <si>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</si>
  <si>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</si>
  <si>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</si>
  <si>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</si>
  <si>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</si>
  <si>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</si>
  <si>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</si>
  <si>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</si>
  <si>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</si>
  <si>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</si>
  <si>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</si>
  <si>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</si>
  <si>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</si>
  <si>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</si>
  <si>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</si>
  <si>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</si>
  <si>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</si>
  <si>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</si>
  <si>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</si>
  <si>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</si>
  <si>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</si>
  <si>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</si>
  <si>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</si>
  <si>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</si>
  <si>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</si>
  <si>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</si>
  <si>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</si>
  <si>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</si>
  <si>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</si>
  <si>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</si>
  <si>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</si>
  <si>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</si>
  <si>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</si>
  <si>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</si>
  <si>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</si>
  <si>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</si>
  <si>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</si>
  <si>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</si>
  <si>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</si>
  <si>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</si>
  <si>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</si>
  <si>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</si>
  <si>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</si>
  <si>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</si>
  <si>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</si>
  <si>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</si>
  <si>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</si>
  <si>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</si>
  <si>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</si>
  <si>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</si>
  <si>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</si>
  <si>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</si>
  <si>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</si>
  <si>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</si>
  <si>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</si>
  <si>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</si>
  <si>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</si>
  <si>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</si>
  <si>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</si>
  <si>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</si>
  <si>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</si>
  <si>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</si>
  <si>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</si>
  <si>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</si>
  <si>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</si>
  <si>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</si>
  <si>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</si>
  <si>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</si>
  <si>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</si>
  <si>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</si>
  <si>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</si>
  <si>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</si>
  <si>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</si>
  <si>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</si>
  <si>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</si>
  <si>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</si>
  <si>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</si>
  <si>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</si>
  <si>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</si>
  <si>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</si>
  <si>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</si>
  <si>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</si>
  <si>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</si>
  <si>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</si>
  <si>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</si>
  <si>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</si>
  <si>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</si>
  <si>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</si>
  <si>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</si>
  <si>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</si>
  <si>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</si>
  <si>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</si>
  <si>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</si>
  <si>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</si>
  <si>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</si>
  <si>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</si>
  <si>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</si>
  <si>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</si>
  <si>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</si>
  <si>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</si>
  <si>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</si>
  <si>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</si>
  <si>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</si>
  <si>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</si>
  <si>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</si>
  <si>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</si>
  <si>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</si>
  <si>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</si>
  <si>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</si>
  <si>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</si>
  <si>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</si>
  <si>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</si>
  <si>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</si>
  <si>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</si>
  <si>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</si>
  <si>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</si>
  <si>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</si>
  <si>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</si>
  <si>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</si>
  <si>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</si>
  <si>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</si>
  <si>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</si>
  <si>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</si>
  <si>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</si>
  <si>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</si>
  <si>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</si>
  <si>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</si>
  <si>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</si>
  <si>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</si>
  <si>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</si>
  <si>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</si>
  <si>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</si>
  <si>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</si>
  <si>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</si>
  <si>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</si>
  <si>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</si>
  <si>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</si>
  <si>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</si>
  <si>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</si>
  <si>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</si>
  <si>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</si>
  <si>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</si>
  <si>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</si>
  <si>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</si>
  <si>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</si>
  <si>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</si>
  <si>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</si>
  <si>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</si>
  <si>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</si>
  <si>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</si>
  <si>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</si>
  <si>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</si>
  <si>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</si>
  <si>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</si>
  <si>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</si>
  <si>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</si>
  <si>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</si>
  <si>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</si>
  <si>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</si>
  <si>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</si>
  <si>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</si>
  <si>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</si>
  <si>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</si>
  <si>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</si>
  <si>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</si>
  <si>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</si>
  <si>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</si>
  <si>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</si>
  <si>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</si>
  <si>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</si>
  <si>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</si>
  <si>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</si>
  <si>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</si>
  <si>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</si>
  <si>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</si>
  <si>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</si>
  <si>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</si>
  <si>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</si>
  <si>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</si>
  <si>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</si>
  <si>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</si>
  <si>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</si>
  <si>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</si>
  <si>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</si>
  <si>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</si>
  <si>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</si>
  <si>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</si>
  <si>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</si>
  <si>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</si>
  <si>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</si>
  <si>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</si>
  <si>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</si>
  <si>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</si>
  <si>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</si>
  <si>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</si>
  <si>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</si>
  <si>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</si>
  <si>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</si>
  <si>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</si>
  <si>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</si>
  <si>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</si>
  <si>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</si>
  <si>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</si>
  <si>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</si>
  <si>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</si>
  <si>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</si>
  <si>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</si>
  <si>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</si>
  <si>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</si>
  <si>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</si>
  <si>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</si>
  <si>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</si>
  <si>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</si>
  <si>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</si>
  <si>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</si>
  <si>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</si>
  <si>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</si>
  <si>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</si>
  <si>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</si>
  <si>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</si>
  <si>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</si>
  <si>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</si>
  <si>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</si>
  <si>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</si>
  <si>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</si>
  <si>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</si>
  <si>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</si>
  <si>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</si>
  <si>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</si>
  <si>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</si>
  <si>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</si>
  <si>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</si>
  <si>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</si>
  <si>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</si>
  <si>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</si>
  <si>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</si>
  <si>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</si>
  <si>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</si>
  <si>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</si>
  <si>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</si>
  <si>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</si>
  <si>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</si>
  <si>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</si>
  <si>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</si>
  <si>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</si>
  <si>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</si>
  <si>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</si>
  <si>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</si>
  <si>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</si>
  <si>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</si>
  <si>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</si>
  <si>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</si>
  <si>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</si>
  <si>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</si>
  <si>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</si>
  <si>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</si>
  <si>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</si>
  <si>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</si>
  <si>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</si>
  <si>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</si>
  <si>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</si>
  <si>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</si>
  <si>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</si>
  <si>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</si>
  <si>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</si>
  <si>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</si>
  <si>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</si>
  <si>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</si>
  <si>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</si>
  <si>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</si>
  <si>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</si>
  <si>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</si>
  <si>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</si>
  <si>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</si>
  <si>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</si>
  <si>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</si>
  <si>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</si>
  <si>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</si>
  <si>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</si>
  <si>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</si>
  <si>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</si>
  <si>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</si>
  <si>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</si>
  <si>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</si>
  <si>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</si>
  <si>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</si>
  <si>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</si>
  <si>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</si>
  <si>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</si>
  <si>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</si>
  <si>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</si>
  <si>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</si>
  <si>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</si>
  <si>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</si>
  <si>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</si>
  <si>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</si>
  <si>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</si>
  <si>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</si>
  <si>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</si>
  <si>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</si>
  <si>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</si>
  <si>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</si>
  <si>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</si>
  <si>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</si>
  <si>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</si>
  <si>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</si>
  <si>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</si>
  <si>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</si>
  <si>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</si>
  <si>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</si>
  <si>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</si>
  <si>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</si>
  <si>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</si>
  <si>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</si>
  <si>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</si>
  <si>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</si>
  <si>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</si>
  <si>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</si>
  <si>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</si>
  <si>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</si>
  <si>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</si>
  <si>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</si>
  <si>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</si>
  <si>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</si>
  <si>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</si>
  <si>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</si>
  <si>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</si>
  <si>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</si>
  <si>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</si>
  <si>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</si>
  <si>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</si>
  <si>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</si>
  <si>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</si>
  <si>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</si>
  <si>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</si>
  <si>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</si>
  <si>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</si>
  <si>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</si>
  <si>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</si>
  <si>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</si>
  <si>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</si>
  <si>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</si>
  <si>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</si>
  <si>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</si>
  <si>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</si>
  <si>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</si>
  <si>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</si>
  <si>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</si>
  <si>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</si>
  <si>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</si>
  <si>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</si>
  <si>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</si>
  <si>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</si>
  <si>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</si>
  <si>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</si>
  <si>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</si>
  <si>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</si>
  <si>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</si>
  <si>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</si>
  <si>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</si>
  <si>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</si>
  <si>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</si>
  <si>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</si>
  <si>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</si>
  <si>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</si>
  <si>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</si>
  <si>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</si>
  <si>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</si>
  <si>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</si>
  <si>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</si>
  <si>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</si>
  <si>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</si>
  <si>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</si>
  <si>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</si>
  <si>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</si>
  <si>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</si>
  <si>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</si>
  <si>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</si>
  <si>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</si>
  <si>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</si>
  <si>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</si>
  <si>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</si>
  <si>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</si>
  <si>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</si>
  <si>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</si>
  <si>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</si>
  <si>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</si>
  <si>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</si>
  <si>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</si>
  <si>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</si>
  <si>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</si>
  <si>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</si>
  <si>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</si>
  <si>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</si>
  <si>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</si>
  <si>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</si>
  <si>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</si>
  <si>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</si>
  <si>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</si>
  <si>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</si>
  <si>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</si>
  <si>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</si>
  <si>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</si>
  <si>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</si>
  <si>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</si>
  <si>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</si>
  <si>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</si>
  <si>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</si>
  <si>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</si>
  <si>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</si>
  <si>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</si>
  <si>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</si>
  <si>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</si>
  <si>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</si>
  <si>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</si>
  <si>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</si>
  <si>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</si>
  <si>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</si>
  <si>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</si>
  <si>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</si>
  <si>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</si>
  <si>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</si>
  <si>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</si>
  <si>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</si>
  <si>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</si>
  <si>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</si>
  <si>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</si>
  <si>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</si>
  <si>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</si>
  <si>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</si>
  <si>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</si>
  <si>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</si>
  <si>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</si>
  <si>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</si>
  <si>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</si>
  <si>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</si>
  <si>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</si>
  <si>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</si>
  <si>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</si>
  <si>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</si>
  <si>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</si>
  <si>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</si>
  <si>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</si>
  <si>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</si>
  <si>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</si>
  <si>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</si>
  <si>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</si>
  <si>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</si>
  <si>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</si>
  <si>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</si>
  <si>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</si>
  <si>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</si>
  <si>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</si>
  <si>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</si>
  <si>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</si>
  <si>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</si>
  <si>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</si>
  <si>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</si>
  <si>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</si>
  <si>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</si>
  <si>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</si>
  <si>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</si>
  <si>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</si>
  <si>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</si>
  <si>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</si>
  <si>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</si>
  <si>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</si>
  <si>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</si>
  <si>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</si>
  <si>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</si>
  <si>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</si>
  <si>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</si>
  <si>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</si>
  <si>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</si>
  <si>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</si>
  <si>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</si>
  <si>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</si>
  <si>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</si>
  <si>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</si>
  <si>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</si>
  <si>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</si>
  <si>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</si>
  <si>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</si>
  <si>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</si>
  <si>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</si>
  <si>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</si>
  <si>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</si>
  <si>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</si>
  <si>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</si>
  <si>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</si>
  <si>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</si>
  <si>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</si>
  <si>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</si>
  <si>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</si>
  <si>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</si>
  <si>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</si>
  <si>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</si>
  <si>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</si>
  <si>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</si>
  <si>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</si>
  <si>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</si>
  <si>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</si>
  <si>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</si>
  <si>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</si>
  <si>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</si>
  <si>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</si>
  <si>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</si>
  <si>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</si>
  <si>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</si>
  <si>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</si>
  <si>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</si>
  <si>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</si>
  <si>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</si>
  <si>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</si>
  <si>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</si>
  <si>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</si>
  <si>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</si>
  <si>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</si>
  <si>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</si>
  <si>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</si>
  <si>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</si>
  <si>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</si>
  <si>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</si>
  <si>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</si>
  <si>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</si>
  <si>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</si>
  <si>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</si>
  <si>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</si>
  <si>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</si>
  <si>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</si>
  <si>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</si>
  <si>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</si>
  <si>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</si>
  <si>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</si>
  <si>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</si>
  <si>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</si>
  <si>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</si>
  <si>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</si>
  <si>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</si>
  <si>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</si>
  <si>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</si>
  <si>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</si>
  <si>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</si>
  <si>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</si>
  <si>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</si>
  <si>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</si>
  <si>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</si>
  <si>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</si>
  <si>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</si>
  <si>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</si>
  <si>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</si>
  <si>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</si>
  <si>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</si>
  <si>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</si>
  <si>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</si>
  <si>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</si>
  <si>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</si>
  <si>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</si>
  <si>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</si>
  <si>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</si>
  <si>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</si>
  <si>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</si>
  <si>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</si>
  <si>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</si>
  <si>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</si>
  <si>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</si>
  <si>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</si>
  <si>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</si>
  <si>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</si>
  <si>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</si>
  <si>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</si>
  <si>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</si>
  <si>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</si>
  <si>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</si>
  <si>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</si>
  <si>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</si>
  <si>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</si>
  <si>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</si>
  <si>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</si>
  <si>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</si>
  <si>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</si>
  <si>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</si>
  <si>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</si>
  <si>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</si>
  <si>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</si>
  <si>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</si>
  <si>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</si>
  <si>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</si>
  <si>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</si>
  <si>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</si>
  <si>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</si>
  <si>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</si>
  <si>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</si>
  <si>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</si>
  <si>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</si>
  <si>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</si>
  <si>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</si>
  <si>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</si>
  <si>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</si>
  <si>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</si>
  <si>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</si>
  <si>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</si>
  <si>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</si>
  <si>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</si>
  <si>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</si>
  <si>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</si>
  <si>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</si>
  <si>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</si>
  <si>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</si>
  <si>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</si>
  <si>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</si>
  <si>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</si>
  <si>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</si>
  <si>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</si>
  <si>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</si>
  <si>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</si>
  <si>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</si>
  <si>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</si>
  <si>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</si>
  <si>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</si>
  <si>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</si>
  <si>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</si>
  <si>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</si>
  <si>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</si>
  <si>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</si>
  <si>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</si>
  <si>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</si>
  <si>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</si>
  <si>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</si>
  <si>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</si>
  <si>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</si>
  <si>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</si>
  <si>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</si>
  <si>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</si>
  <si>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</si>
  <si>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</si>
  <si>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</si>
  <si>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</si>
  <si>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</si>
  <si>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</si>
  <si>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</si>
  <si>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</si>
  <si>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</si>
  <si>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</si>
  <si>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</si>
  <si>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</si>
  <si>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</si>
  <si>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</si>
  <si>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</si>
  <si>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</si>
  <si>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</si>
  <si>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</si>
  <si>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</si>
  <si>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</si>
  <si>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</si>
  <si>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</si>
  <si>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</si>
  <si>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</si>
  <si>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</si>
  <si>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</si>
  <si>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</si>
  <si>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</si>
  <si>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</si>
  <si>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</si>
  <si>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</si>
  <si>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</si>
  <si>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</si>
  <si>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</si>
  <si>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</si>
  <si>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</si>
  <si>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</si>
  <si>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</si>
  <si>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</si>
  <si>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</si>
  <si>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</si>
  <si>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</si>
  <si>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</si>
  <si>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</si>
  <si>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</si>
  <si>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</si>
  <si>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</si>
  <si>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</si>
  <si>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</si>
  <si>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</si>
  <si>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</si>
  <si>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</si>
  <si>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</si>
  <si>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</si>
  <si>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</si>
  <si>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</si>
  <si>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</si>
  <si>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</si>
  <si>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</si>
  <si>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</si>
  <si>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</si>
  <si>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</si>
  <si>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</si>
  <si>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</si>
  <si>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</si>
  <si>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</si>
  <si>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</si>
  <si>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</si>
  <si>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</si>
  <si>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</si>
  <si>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</si>
  <si>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</si>
  <si>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</si>
  <si>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</si>
  <si>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</si>
  <si>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</si>
  <si>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</si>
  <si>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</si>
  <si>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</si>
  <si>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</si>
  <si>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</si>
  <si>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</si>
  <si>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</si>
  <si>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</si>
  <si>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</si>
  <si>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</si>
  <si>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</si>
  <si>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</si>
  <si>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</si>
  <si>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</si>
  <si>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</si>
  <si>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</si>
  <si>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</si>
  <si>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</si>
  <si>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</si>
  <si>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</si>
  <si>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</si>
  <si>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</si>
  <si>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</si>
  <si>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</si>
  <si>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</si>
  <si>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</si>
  <si>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</si>
  <si>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</si>
  <si>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</si>
  <si>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</si>
  <si>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</si>
  <si>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</si>
  <si>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</si>
  <si>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</si>
  <si>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</si>
  <si>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</si>
  <si>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</si>
  <si>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</si>
  <si>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</si>
  <si>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</si>
  <si>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</si>
  <si>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</si>
  <si>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</si>
  <si>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</si>
  <si>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</si>
  <si>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</si>
  <si>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</si>
  <si>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</si>
  <si>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</si>
  <si>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</si>
  <si>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</si>
  <si>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</si>
  <si>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</si>
  <si>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</si>
  <si>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</si>
  <si>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</si>
  <si>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</si>
  <si>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</si>
  <si>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</si>
  <si>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</si>
  <si>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</si>
  <si>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</si>
  <si>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</si>
  <si>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</si>
  <si>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</si>
  <si>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</si>
  <si>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</si>
  <si>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</si>
  <si>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</si>
  <si>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</si>
  <si>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</si>
  <si>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</si>
  <si>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</si>
  <si>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</si>
  <si>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</si>
  <si>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</si>
  <si>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</si>
  <si>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</si>
  <si>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</si>
  <si>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</si>
  <si>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</si>
  <si>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</si>
  <si>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</si>
  <si>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</si>
  <si>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</si>
  <si>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</si>
  <si>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</si>
  <si>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</si>
  <si>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</si>
  <si>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</si>
  <si>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</si>
  <si>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</si>
  <si>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</si>
  <si>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</si>
  <si>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</si>
  <si>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</si>
  <si>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</si>
  <si>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</si>
  <si>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</si>
  <si>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</si>
  <si>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</si>
  <si>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</si>
  <si>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</si>
  <si>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</si>
  <si>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</si>
  <si>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</si>
  <si>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</si>
  <si>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</si>
  <si>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</si>
  <si>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</si>
  <si>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</si>
  <si>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</si>
  <si>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</si>
  <si>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</si>
  <si>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</si>
  <si>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</si>
  <si>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</si>
  <si>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</si>
  <si>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</si>
  <si>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</si>
  <si>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</si>
  <si>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</si>
  <si>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</si>
  <si>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</si>
  <si>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</si>
  <si>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</si>
  <si>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</si>
  <si>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</si>
  <si>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</si>
  <si>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</si>
  <si>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</si>
  <si>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</si>
  <si>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</si>
  <si>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</si>
  <si>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</si>
  <si>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</si>
  <si>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</si>
  <si>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</si>
  <si>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</si>
  <si>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</si>
  <si>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</si>
  <si>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</si>
  <si>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</si>
  <si>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</si>
  <si>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</si>
  <si>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</si>
  <si>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</si>
  <si>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</si>
  <si>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</si>
  <si>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</si>
  <si>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</si>
  <si>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</si>
  <si>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</si>
  <si>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</si>
  <si>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</si>
  <si>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</si>
  <si>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</si>
  <si>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</si>
  <si>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</si>
  <si>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</si>
  <si>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</si>
  <si>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</si>
  <si>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</si>
  <si>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</si>
  <si>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</si>
  <si>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</si>
  <si>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</si>
  <si>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</si>
  <si>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</si>
  <si>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</si>
  <si>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</si>
  <si>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</si>
  <si>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</si>
  <si>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</si>
  <si>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</si>
  <si>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</si>
  <si>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</si>
  <si>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</si>
  <si>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</si>
  <si>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</si>
  <si>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</si>
  <si>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</si>
  <si>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</si>
  <si>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</si>
  <si>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</si>
  <si>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</si>
  <si>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</si>
  <si>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</si>
  <si>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</si>
  <si>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</si>
  <si>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</si>
  <si>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</si>
  <si>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</si>
  <si>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</si>
  <si>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</si>
  <si>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</si>
  <si>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</si>
  <si>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</si>
  <si>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</si>
  <si>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</si>
  <si>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</si>
  <si>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</si>
  <si>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</si>
  <si>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</si>
  <si>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</si>
  <si>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</si>
  <si>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</si>
  <si>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</si>
  <si>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</si>
  <si>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</si>
  <si>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</si>
  <si>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</si>
  <si>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</si>
  <si>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</si>
  <si>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</si>
  <si>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</si>
  <si>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</si>
  <si>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</si>
  <si>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</si>
  <si>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</si>
  <si>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</si>
  <si>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</si>
  <si>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</si>
  <si>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</si>
  <si>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</si>
  <si>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</si>
  <si>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</si>
  <si>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</si>
  <si>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</si>
  <si>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</si>
  <si>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</si>
  <si>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</si>
  <si>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</si>
  <si>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</si>
  <si>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</si>
  <si>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</si>
  <si>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</si>
  <si>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</si>
  <si>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</si>
  <si>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</si>
  <si>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</si>
  <si>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</si>
  <si>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</si>
  <si>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</si>
  <si>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</si>
  <si>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</si>
  <si>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</si>
  <si>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</si>
  <si>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</si>
  <si>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</si>
  <si>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</si>
  <si>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</si>
  <si>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</si>
  <si>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</si>
  <si>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</si>
  <si>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</si>
  <si>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</si>
  <si>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</si>
  <si>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</si>
  <si>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</si>
  <si>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</si>
  <si>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</si>
  <si>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</si>
  <si>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</si>
  <si>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</si>
  <si>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</si>
  <si>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</si>
  <si>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</si>
  <si>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</si>
  <si>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</si>
  <si>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</si>
  <si>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</si>
  <si>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</si>
  <si>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</si>
  <si>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</si>
  <si>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</si>
  <si>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</si>
  <si>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</si>
  <si>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</si>
  <si>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</si>
  <si>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</si>
  <si>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</si>
  <si>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</si>
  <si>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</si>
  <si>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</si>
  <si>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</si>
  <si>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</si>
  <si>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</si>
  <si>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</si>
  <si>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</si>
  <si>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</si>
  <si>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</si>
  <si>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</si>
  <si>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</si>
  <si>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</si>
  <si>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</si>
  <si>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</si>
  <si>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</si>
  <si>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 xml:space="preserve">KME SE Group affiliates						</t>
  </si>
  <si>
    <t xml:space="preserve">"Manufacturing Companies:
KME Germany GmbH; KME Italy S.p.A.;Serravalle Copper Tubes S.r.l., KME Mansfeld GmbH,
KM Copper Bars GmbH, Tréfimétaux SAS; KME Netherland B.V., Azienda Metalli Laminati S.p.A, Sundwiger Messingwerk GmbH 
Service-Centers:
KME Rolled France SAS, KME Spain S.A.U., KME Service Centre UK Ltd., KME Service Centre Slovakia s.r.o"						</t>
  </si>
  <si>
    <t xml:space="preserve">KME SE on behalf of KME Group affialiates:  KME SE: HRB 213357						</t>
  </si>
  <si>
    <t xml:space="preserve">Corporate Metal Procurement KME Group						</t>
  </si>
  <si>
    <t xml:space="preserve">KME s.r.L , Via Saviane 6 , 50127 Firenze, Italy 						</t>
  </si>
  <si>
    <t xml:space="preserve">KME Responsible Sourcing Team						</t>
  </si>
  <si>
    <t>responsiblesourcing@kme.com</t>
  </si>
  <si>
    <t xml:space="preserve">00495413211509						</t>
  </si>
  <si>
    <t xml:space="preserve">Marco Calamia 						</t>
  </si>
  <si>
    <t xml:space="preserve">Chief Procurement Officer KME Group						</t>
  </si>
  <si>
    <t>Marco.Calamia@kme.com</t>
  </si>
  <si>
    <t xml:space="preserve">0039 055 44111						</t>
  </si>
  <si>
    <t xml:space="preserve">refer to attached smelter list			</t>
  </si>
  <si>
    <t>100%</t>
  </si>
  <si>
    <t xml:space="preserve">https://www.kme.com/fileadmin/DOWNLOADCENTER/ABOUT%20US/4%20Commitments/2025/RESPONSIBLE_SOURCING/202511_KME_Responsible_Sourcing___Supply_Chain_Due_Diligence_EN.pdf			</t>
  </si>
  <si>
    <t xml:space="preserve">"Company policy and Code of Conduct available
www.kme.com"			</t>
  </si>
  <si>
    <t xml:space="preserve">not applicable, because we obtain the tin from recycling source.			</t>
  </si>
  <si>
    <t xml:space="preserve">"set up procedures, training of involved employees and internal auditing
KME is part of the non-ferrous metal initiative ""MARS"" - Metal Alliance for Responsible Sourcing -&gt; www.mars-alliance.com"			</t>
  </si>
  <si>
    <t>Nickelhütte Aue GmbH</t>
  </si>
  <si>
    <t>n.a.</t>
  </si>
  <si>
    <t>Aue-Bad Schlema</t>
  </si>
  <si>
    <t>Saxony</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</si>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</sst>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7"/>
      <color rgb="FF242424"/>
      <name val="Aptos Narrow"/>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01" fillId="0" borderId="19" xfId="0" applyNumberFormat="1" applyFont="1" applyBorder="1" applyProtection="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sponsiblesourcing@km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me.com/fileadmin/DOWNLOADCENTER/ABOUT%20US/4%20Commitments/2025/RESPONSIBLE_SOURCING/202511_KME_Responsible_Sourcing___Supply_Chain_Due_Diligence_EN.pdf" TargetMode="External"/><Relationship Id="rId4" Type="http://schemas.openxmlformats.org/officeDocument/2006/relationships/hyperlink" Target="mailto:Marco.Calamia@km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4"/>
      <c r="B2" s="4" t="s">
        <v>807</v>
      </c>
      <c r="C2" s="2"/>
      <c r="D2" s="159"/>
      <c r="E2" s="2"/>
      <c r="F2" s="2"/>
      <c r="G2" s="24"/>
    </row>
    <row r="3" spans="1:7">
      <c r="A3" s="374"/>
      <c r="B3" s="2" t="s">
        <v>800</v>
      </c>
      <c r="C3" s="4"/>
      <c r="D3" s="160"/>
      <c r="E3" s="2"/>
      <c r="F3" s="4"/>
      <c r="G3" s="24"/>
    </row>
    <row r="4" spans="1:7" ht="15">
      <c r="A4" s="374"/>
      <c r="B4" s="27" t="s">
        <v>809</v>
      </c>
      <c r="C4" s="5"/>
      <c r="D4" s="161"/>
      <c r="E4" s="2"/>
      <c r="F4" s="5"/>
      <c r="G4" s="24"/>
    </row>
    <row r="5" spans="1:7">
      <c r="A5" s="374"/>
      <c r="B5" s="26" t="s">
        <v>998</v>
      </c>
      <c r="C5" s="3"/>
      <c r="D5" s="162"/>
      <c r="E5" s="2"/>
      <c r="F5" s="3"/>
      <c r="G5" s="24"/>
    </row>
    <row r="6" spans="1:7">
      <c r="A6" s="374"/>
      <c r="B6" s="2"/>
      <c r="C6" s="2"/>
      <c r="D6" s="159"/>
      <c r="E6" s="2"/>
      <c r="F6" s="2"/>
      <c r="G6" s="24"/>
    </row>
    <row r="7" spans="1:7">
      <c r="A7" s="374"/>
      <c r="B7" s="2"/>
      <c r="C7" s="2"/>
      <c r="D7" s="159"/>
      <c r="E7" s="2"/>
      <c r="F7" s="2"/>
      <c r="G7" s="24"/>
    </row>
    <row r="8" spans="1:7">
      <c r="A8" s="374"/>
      <c r="B8" s="2"/>
      <c r="C8" s="2"/>
      <c r="D8" s="159"/>
      <c r="E8" s="2"/>
      <c r="F8" s="2"/>
      <c r="G8" s="24"/>
    </row>
    <row r="9" spans="1:7">
      <c r="A9" s="374"/>
      <c r="B9" s="377" t="s">
        <v>810</v>
      </c>
      <c r="C9" s="377"/>
      <c r="D9" s="377"/>
      <c r="E9" s="377"/>
      <c r="F9" s="377"/>
      <c r="G9" s="24"/>
    </row>
    <row r="10" spans="1:7" ht="27" customHeight="1">
      <c r="A10" s="374"/>
      <c r="B10" s="378" t="s">
        <v>423</v>
      </c>
      <c r="C10" s="378"/>
      <c r="D10" s="378"/>
      <c r="E10" s="378"/>
      <c r="F10" s="378"/>
      <c r="G10" s="24"/>
    </row>
    <row r="11" spans="1:7" ht="27" customHeight="1">
      <c r="A11" s="374"/>
      <c r="B11" s="379"/>
      <c r="C11" s="379"/>
      <c r="D11" s="379"/>
      <c r="E11" s="379"/>
      <c r="F11" s="379"/>
      <c r="G11" s="24"/>
    </row>
    <row r="12" spans="1:7">
      <c r="A12" s="374"/>
      <c r="B12" s="28" t="s">
        <v>808</v>
      </c>
      <c r="C12" s="29" t="s">
        <v>811</v>
      </c>
      <c r="D12" s="163" t="s">
        <v>812</v>
      </c>
      <c r="E12" s="29" t="s">
        <v>593</v>
      </c>
      <c r="F12" s="29" t="s">
        <v>594</v>
      </c>
      <c r="G12" s="24"/>
    </row>
    <row r="13" spans="1:7" ht="34.5">
      <c r="A13" s="374"/>
      <c r="B13" s="275">
        <v>1</v>
      </c>
      <c r="C13" s="276" t="s">
        <v>1046</v>
      </c>
      <c r="D13" s="277" t="s">
        <v>836</v>
      </c>
      <c r="E13" s="278" t="s">
        <v>813</v>
      </c>
      <c r="F13" s="278"/>
      <c r="G13" s="24"/>
    </row>
    <row r="14" spans="1:7" ht="46">
      <c r="A14" s="374"/>
      <c r="B14" s="275">
        <v>2</v>
      </c>
      <c r="C14" s="276" t="s">
        <v>1046</v>
      </c>
      <c r="D14" s="277" t="s">
        <v>983</v>
      </c>
      <c r="E14" s="278" t="s">
        <v>513</v>
      </c>
      <c r="F14" s="278" t="s">
        <v>514</v>
      </c>
      <c r="G14" s="24"/>
    </row>
    <row r="15" spans="1:7" ht="89.15" customHeight="1">
      <c r="A15" s="374"/>
      <c r="B15" s="359">
        <v>2.0099999999999998</v>
      </c>
      <c r="C15" s="371" t="s">
        <v>1046</v>
      </c>
      <c r="D15" s="380" t="s">
        <v>2150</v>
      </c>
      <c r="E15" s="279" t="s">
        <v>595</v>
      </c>
      <c r="F15" s="279" t="s">
        <v>598</v>
      </c>
      <c r="G15" s="24"/>
    </row>
    <row r="16" spans="1:7" ht="99" customHeight="1">
      <c r="A16" s="374"/>
      <c r="B16" s="360"/>
      <c r="C16" s="372"/>
      <c r="D16" s="381"/>
      <c r="E16" s="280"/>
      <c r="F16" s="280" t="s">
        <v>596</v>
      </c>
      <c r="G16" s="24"/>
    </row>
    <row r="17" spans="1:7" ht="63" customHeight="1">
      <c r="A17" s="374"/>
      <c r="B17" s="361"/>
      <c r="C17" s="373"/>
      <c r="D17" s="382"/>
      <c r="E17" s="276"/>
      <c r="F17" s="276" t="s">
        <v>597</v>
      </c>
      <c r="G17" s="24"/>
    </row>
    <row r="18" spans="1:7" ht="117" customHeight="1">
      <c r="A18" s="374"/>
      <c r="B18" s="359">
        <v>2.02</v>
      </c>
      <c r="C18" s="371" t="s">
        <v>1046</v>
      </c>
      <c r="D18" s="380" t="s">
        <v>2151</v>
      </c>
      <c r="E18" s="279" t="s">
        <v>424</v>
      </c>
      <c r="F18" s="279" t="s">
        <v>508</v>
      </c>
      <c r="G18" s="24"/>
    </row>
    <row r="19" spans="1:7" ht="71.150000000000006" customHeight="1">
      <c r="A19" s="374"/>
      <c r="B19" s="360"/>
      <c r="C19" s="372"/>
      <c r="D19" s="381"/>
      <c r="E19" s="280" t="s">
        <v>512</v>
      </c>
      <c r="F19" s="280" t="s">
        <v>425</v>
      </c>
      <c r="G19" s="24"/>
    </row>
    <row r="20" spans="1:7" ht="90.75" customHeight="1">
      <c r="A20" s="374"/>
      <c r="B20" s="360"/>
      <c r="C20" s="372"/>
      <c r="D20" s="381"/>
      <c r="E20" s="280"/>
      <c r="F20" s="280" t="s">
        <v>600</v>
      </c>
      <c r="G20" s="24"/>
    </row>
    <row r="21" spans="1:7" ht="74.25" customHeight="1">
      <c r="A21" s="374"/>
      <c r="B21" s="361"/>
      <c r="C21" s="373"/>
      <c r="D21" s="382"/>
      <c r="E21" s="276"/>
      <c r="F21" s="276" t="s">
        <v>599</v>
      </c>
      <c r="G21" s="24"/>
    </row>
    <row r="22" spans="1:7" ht="90" customHeight="1">
      <c r="A22" s="374"/>
      <c r="B22" s="365">
        <v>2.0299999999999998</v>
      </c>
      <c r="C22" s="365" t="s">
        <v>783</v>
      </c>
      <c r="D22" s="368" t="s">
        <v>2152</v>
      </c>
      <c r="E22" s="371" t="s">
        <v>422</v>
      </c>
      <c r="F22" s="279" t="s">
        <v>445</v>
      </c>
      <c r="G22" s="24"/>
    </row>
    <row r="23" spans="1:7" ht="109.5" customHeight="1">
      <c r="A23" s="374"/>
      <c r="B23" s="366"/>
      <c r="C23" s="366"/>
      <c r="D23" s="369"/>
      <c r="E23" s="372"/>
      <c r="F23" s="280" t="s">
        <v>784</v>
      </c>
      <c r="G23" s="24"/>
    </row>
    <row r="24" spans="1:7" ht="74.25" customHeight="1">
      <c r="A24" s="374"/>
      <c r="B24" s="367"/>
      <c r="C24" s="367"/>
      <c r="D24" s="370"/>
      <c r="E24" s="373"/>
      <c r="F24" s="276" t="s">
        <v>421</v>
      </c>
      <c r="G24" s="24"/>
    </row>
    <row r="25" spans="1:7" ht="72" customHeight="1">
      <c r="A25" s="374"/>
      <c r="B25" s="275" t="s">
        <v>443</v>
      </c>
      <c r="C25" s="276" t="s">
        <v>444</v>
      </c>
      <c r="D25" s="277" t="s">
        <v>2153</v>
      </c>
      <c r="E25" s="276" t="s">
        <v>2148</v>
      </c>
      <c r="F25" s="276" t="s">
        <v>446</v>
      </c>
      <c r="G25" s="24"/>
    </row>
    <row r="26" spans="1:7" ht="98.15" customHeight="1">
      <c r="A26" s="374"/>
      <c r="B26" s="362">
        <v>3</v>
      </c>
      <c r="C26" s="359" t="s">
        <v>66</v>
      </c>
      <c r="D26" s="380" t="s">
        <v>2154</v>
      </c>
      <c r="E26" s="371" t="s">
        <v>0</v>
      </c>
      <c r="F26" s="279" t="s">
        <v>60</v>
      </c>
      <c r="G26" s="24"/>
    </row>
    <row r="27" spans="1:7" ht="90" customHeight="1">
      <c r="A27" s="374"/>
      <c r="B27" s="363"/>
      <c r="C27" s="360"/>
      <c r="D27" s="381"/>
      <c r="E27" s="372"/>
      <c r="F27" s="280" t="s">
        <v>55</v>
      </c>
      <c r="G27" s="24"/>
    </row>
    <row r="28" spans="1:7" ht="19.399999999999999" customHeight="1">
      <c r="A28" s="374"/>
      <c r="B28" s="363"/>
      <c r="C28" s="360"/>
      <c r="D28" s="381"/>
      <c r="E28" s="372"/>
      <c r="F28" s="280" t="s">
        <v>56</v>
      </c>
      <c r="G28" s="24"/>
    </row>
    <row r="29" spans="1:7" ht="74.5" customHeight="1">
      <c r="A29" s="374"/>
      <c r="B29" s="363"/>
      <c r="C29" s="360"/>
      <c r="D29" s="381"/>
      <c r="E29" s="372"/>
      <c r="F29" s="280" t="s">
        <v>57</v>
      </c>
      <c r="G29" s="24"/>
    </row>
    <row r="30" spans="1:7" ht="62.5" customHeight="1">
      <c r="A30" s="374"/>
      <c r="B30" s="363"/>
      <c r="C30" s="360"/>
      <c r="D30" s="381"/>
      <c r="E30" s="372"/>
      <c r="F30" s="280" t="s">
        <v>58</v>
      </c>
      <c r="G30" s="24"/>
    </row>
    <row r="31" spans="1:7" ht="81" customHeight="1">
      <c r="A31" s="374"/>
      <c r="B31" s="363"/>
      <c r="C31" s="360"/>
      <c r="D31" s="381"/>
      <c r="E31" s="372"/>
      <c r="F31" s="280" t="s">
        <v>59</v>
      </c>
      <c r="G31" s="24"/>
    </row>
    <row r="32" spans="1:7" ht="48.75" customHeight="1">
      <c r="A32" s="374"/>
      <c r="B32" s="363"/>
      <c r="C32" s="360"/>
      <c r="D32" s="381"/>
      <c r="E32" s="372"/>
      <c r="F32" s="280" t="s">
        <v>62</v>
      </c>
      <c r="G32" s="24"/>
    </row>
    <row r="33" spans="1:7" ht="98.5" customHeight="1">
      <c r="A33" s="374"/>
      <c r="B33" s="363"/>
      <c r="C33" s="360"/>
      <c r="D33" s="381"/>
      <c r="E33" s="372"/>
      <c r="F33" s="280" t="s">
        <v>61</v>
      </c>
      <c r="G33" s="24"/>
    </row>
    <row r="34" spans="1:7" ht="89.15" customHeight="1">
      <c r="A34" s="374"/>
      <c r="B34" s="363"/>
      <c r="C34" s="360"/>
      <c r="D34" s="381"/>
      <c r="E34" s="372"/>
      <c r="F34" s="280" t="s">
        <v>63</v>
      </c>
      <c r="G34" s="24"/>
    </row>
    <row r="35" spans="1:7" ht="29.15" customHeight="1">
      <c r="A35" s="374"/>
      <c r="B35" s="363"/>
      <c r="C35" s="360"/>
      <c r="D35" s="381"/>
      <c r="E35" s="372"/>
      <c r="F35" s="280" t="s">
        <v>64</v>
      </c>
      <c r="G35" s="24"/>
    </row>
    <row r="36" spans="1:7" ht="138.5">
      <c r="A36" s="374"/>
      <c r="B36" s="364"/>
      <c r="C36" s="361"/>
      <c r="D36" s="382"/>
      <c r="E36" s="373"/>
      <c r="F36" s="282" t="s">
        <v>65</v>
      </c>
      <c r="G36" s="24"/>
    </row>
    <row r="37" spans="1:7" ht="138">
      <c r="A37" s="374"/>
      <c r="B37" s="281">
        <v>3.01</v>
      </c>
      <c r="C37" s="283" t="s">
        <v>66</v>
      </c>
      <c r="D37" s="277" t="s">
        <v>2155</v>
      </c>
      <c r="E37" s="284" t="s">
        <v>1282</v>
      </c>
      <c r="F37" s="285" t="s">
        <v>1384</v>
      </c>
      <c r="G37" s="24"/>
    </row>
    <row r="38" spans="1:7" ht="126.5">
      <c r="A38" s="374"/>
      <c r="B38" s="281">
        <v>3.02</v>
      </c>
      <c r="C38" s="283" t="s">
        <v>1314</v>
      </c>
      <c r="D38" s="277" t="s">
        <v>2156</v>
      </c>
      <c r="E38" s="284" t="s">
        <v>1329</v>
      </c>
      <c r="F38" s="285" t="s">
        <v>1385</v>
      </c>
      <c r="G38" s="24"/>
    </row>
    <row r="39" spans="1:7" ht="103.5">
      <c r="A39" s="374"/>
      <c r="B39" s="286">
        <v>4</v>
      </c>
      <c r="C39" s="287" t="s">
        <v>1480</v>
      </c>
      <c r="D39" s="277" t="s">
        <v>2157</v>
      </c>
      <c r="E39" s="276" t="s">
        <v>2104</v>
      </c>
      <c r="F39" s="276" t="s">
        <v>1481</v>
      </c>
      <c r="G39" s="24"/>
    </row>
    <row r="40" spans="1:7" ht="57.5">
      <c r="A40" s="374"/>
      <c r="B40" s="281">
        <v>4.01</v>
      </c>
      <c r="C40" s="287" t="s">
        <v>1480</v>
      </c>
      <c r="D40" s="277" t="s">
        <v>2159</v>
      </c>
      <c r="E40" s="276" t="s">
        <v>2116</v>
      </c>
      <c r="F40" s="276" t="s">
        <v>2120</v>
      </c>
      <c r="G40" s="24"/>
    </row>
    <row r="41" spans="1:7" ht="57.5">
      <c r="A41" s="374"/>
      <c r="B41" s="281" t="s">
        <v>2146</v>
      </c>
      <c r="C41" s="287" t="s">
        <v>1480</v>
      </c>
      <c r="D41" s="277" t="s">
        <v>2158</v>
      </c>
      <c r="E41" s="276" t="s">
        <v>2149</v>
      </c>
      <c r="F41" s="276" t="s">
        <v>2147</v>
      </c>
      <c r="G41" s="24"/>
    </row>
    <row r="42" spans="1:7" ht="57.5">
      <c r="A42" s="374"/>
      <c r="B42" s="281" t="s">
        <v>2173</v>
      </c>
      <c r="C42" s="287" t="s">
        <v>1480</v>
      </c>
      <c r="D42" s="277" t="s">
        <v>2178</v>
      </c>
      <c r="E42" s="276" t="s">
        <v>2148</v>
      </c>
      <c r="F42" s="276" t="s">
        <v>2174</v>
      </c>
      <c r="G42" s="24"/>
    </row>
    <row r="43" spans="1:7" ht="172.5">
      <c r="A43" s="374"/>
      <c r="B43" s="288">
        <v>4.0999999999999996</v>
      </c>
      <c r="C43" s="287" t="s">
        <v>2177</v>
      </c>
      <c r="D43" s="289">
        <v>42867</v>
      </c>
      <c r="E43" s="290" t="s">
        <v>2180</v>
      </c>
      <c r="F43" s="276" t="s">
        <v>2179</v>
      </c>
      <c r="G43" s="24"/>
    </row>
    <row r="44" spans="1:7" ht="103.5">
      <c r="A44" s="374"/>
      <c r="B44" s="288">
        <v>4.2</v>
      </c>
      <c r="C44" s="287" t="s">
        <v>2177</v>
      </c>
      <c r="D44" s="289">
        <v>42704</v>
      </c>
      <c r="E44" s="290" t="s">
        <v>2369</v>
      </c>
      <c r="F44" s="276" t="s">
        <v>2344</v>
      </c>
      <c r="G44" s="24"/>
    </row>
    <row r="45" spans="1:7" ht="207">
      <c r="A45" s="374"/>
      <c r="B45" s="291">
        <v>5</v>
      </c>
      <c r="C45" s="287" t="s">
        <v>2177</v>
      </c>
      <c r="D45" s="289">
        <v>42867</v>
      </c>
      <c r="E45" s="290" t="s">
        <v>12256</v>
      </c>
      <c r="F45" s="276" t="s">
        <v>11978</v>
      </c>
      <c r="G45" s="24"/>
    </row>
    <row r="46" spans="1:7" ht="57.5">
      <c r="A46" s="374"/>
      <c r="B46" s="288">
        <v>5.01</v>
      </c>
      <c r="C46" s="287" t="s">
        <v>2177</v>
      </c>
      <c r="D46" s="289">
        <v>42907</v>
      </c>
      <c r="E46" s="290" t="s">
        <v>14886</v>
      </c>
      <c r="F46" s="276" t="s">
        <v>11978</v>
      </c>
      <c r="G46" s="24"/>
    </row>
    <row r="47" spans="1:7" ht="92">
      <c r="A47" s="374"/>
      <c r="B47" s="288">
        <v>5.0999999999999996</v>
      </c>
      <c r="C47" s="287" t="s">
        <v>2177</v>
      </c>
      <c r="D47" s="289">
        <v>43070</v>
      </c>
      <c r="E47" s="290" t="s">
        <v>12456</v>
      </c>
      <c r="F47" s="276" t="s">
        <v>12457</v>
      </c>
      <c r="G47" s="24"/>
    </row>
    <row r="48" spans="1:7" ht="80.5">
      <c r="A48" s="374"/>
      <c r="B48" s="288">
        <v>5.1100000000000003</v>
      </c>
      <c r="C48" s="287" t="s">
        <v>12684</v>
      </c>
      <c r="D48" s="289">
        <v>43217</v>
      </c>
      <c r="E48" s="290" t="s">
        <v>12786</v>
      </c>
      <c r="F48" s="276" t="s">
        <v>12711</v>
      </c>
      <c r="G48" s="24"/>
    </row>
    <row r="49" spans="1:7" ht="80.5">
      <c r="A49" s="374"/>
      <c r="B49" s="288">
        <v>5.12</v>
      </c>
      <c r="C49" s="287" t="s">
        <v>12684</v>
      </c>
      <c r="D49" s="289">
        <v>43581</v>
      </c>
      <c r="E49" s="290" t="s">
        <v>12786</v>
      </c>
      <c r="F49" s="276" t="s">
        <v>13315</v>
      </c>
      <c r="G49" s="24"/>
    </row>
    <row r="50" spans="1:7" ht="115">
      <c r="A50" s="374"/>
      <c r="B50" s="291">
        <v>6</v>
      </c>
      <c r="C50" s="287" t="s">
        <v>12684</v>
      </c>
      <c r="D50" s="289">
        <v>43964</v>
      </c>
      <c r="E50" s="290" t="s">
        <v>13527</v>
      </c>
      <c r="F50" s="276" t="s">
        <v>13318</v>
      </c>
      <c r="G50" s="24"/>
    </row>
    <row r="51" spans="1:7" ht="57.5">
      <c r="A51" s="374"/>
      <c r="B51" s="288">
        <v>6.01</v>
      </c>
      <c r="C51" s="287" t="s">
        <v>12684</v>
      </c>
      <c r="D51" s="289">
        <v>43970</v>
      </c>
      <c r="E51" s="290" t="s">
        <v>14887</v>
      </c>
      <c r="F51" s="290" t="s">
        <v>13318</v>
      </c>
      <c r="G51" s="24"/>
    </row>
    <row r="52" spans="1:7" ht="57.5">
      <c r="A52" s="374"/>
      <c r="B52" s="288">
        <v>6.1</v>
      </c>
      <c r="C52" s="287" t="s">
        <v>12684</v>
      </c>
      <c r="D52" s="289">
        <v>44314</v>
      </c>
      <c r="E52" s="290" t="s">
        <v>14880</v>
      </c>
      <c r="F52" s="290" t="s">
        <v>14487</v>
      </c>
      <c r="G52" s="24"/>
    </row>
    <row r="53" spans="1:7" ht="57.5">
      <c r="A53" s="374"/>
      <c r="B53" s="288">
        <v>6.2</v>
      </c>
      <c r="C53" s="287" t="s">
        <v>12684</v>
      </c>
      <c r="D53" s="289">
        <v>44678</v>
      </c>
      <c r="E53" s="290" t="s">
        <v>14880</v>
      </c>
      <c r="F53" s="290" t="s">
        <v>14879</v>
      </c>
      <c r="G53" s="24"/>
    </row>
    <row r="54" spans="1:7" ht="57.5">
      <c r="A54" s="374"/>
      <c r="B54" s="288">
        <v>6.21</v>
      </c>
      <c r="C54" s="287" t="s">
        <v>12684</v>
      </c>
      <c r="D54" s="289">
        <v>44687</v>
      </c>
      <c r="E54" s="290" t="s">
        <v>14888</v>
      </c>
      <c r="F54" s="290" t="s">
        <v>14879</v>
      </c>
      <c r="G54" s="24"/>
    </row>
    <row r="55" spans="1:7" ht="57.5">
      <c r="A55" s="374"/>
      <c r="B55" s="288">
        <v>6.22</v>
      </c>
      <c r="C55" s="287" t="s">
        <v>12684</v>
      </c>
      <c r="D55" s="292">
        <v>44692</v>
      </c>
      <c r="E55" s="290" t="s">
        <v>14887</v>
      </c>
      <c r="F55" s="290" t="s">
        <v>14879</v>
      </c>
      <c r="G55" s="24"/>
    </row>
    <row r="56" spans="1:7" ht="80.5">
      <c r="A56" s="374"/>
      <c r="B56" s="291">
        <v>6.3</v>
      </c>
      <c r="C56" s="287" t="s">
        <v>12684</v>
      </c>
      <c r="D56" s="292">
        <v>45051</v>
      </c>
      <c r="E56" s="290" t="s">
        <v>15144</v>
      </c>
      <c r="F56" s="290" t="s">
        <v>14925</v>
      </c>
      <c r="G56" s="24"/>
    </row>
    <row r="57" spans="1:7" ht="57.5">
      <c r="A57" s="374"/>
      <c r="B57" s="288">
        <v>6.31</v>
      </c>
      <c r="C57" s="287" t="s">
        <v>12684</v>
      </c>
      <c r="D57" s="292">
        <v>45072</v>
      </c>
      <c r="E57" s="290" t="s">
        <v>15146</v>
      </c>
      <c r="F57" s="290" t="s">
        <v>14925</v>
      </c>
      <c r="G57" s="24"/>
    </row>
    <row r="58" spans="1:7" ht="57.5">
      <c r="A58" s="374"/>
      <c r="B58" s="291">
        <v>6.4</v>
      </c>
      <c r="C58" s="287" t="s">
        <v>12684</v>
      </c>
      <c r="D58" s="292">
        <v>45408</v>
      </c>
      <c r="E58" s="290" t="s">
        <v>15148</v>
      </c>
      <c r="F58" s="290" t="s">
        <v>15147</v>
      </c>
      <c r="G58" s="24"/>
    </row>
    <row r="59" spans="1:7" ht="57.5">
      <c r="A59" s="374"/>
      <c r="B59" s="291">
        <v>6.5</v>
      </c>
      <c r="C59" s="287" t="s">
        <v>12684</v>
      </c>
      <c r="D59" s="292">
        <v>45772</v>
      </c>
      <c r="E59" s="290" t="s">
        <v>15217</v>
      </c>
      <c r="F59" s="290" t="s">
        <v>15259</v>
      </c>
      <c r="G59" s="24"/>
    </row>
    <row r="60" spans="1:7" ht="80.5">
      <c r="A60" s="374"/>
      <c r="B60" s="291">
        <v>6.6</v>
      </c>
      <c r="C60" s="287" t="s">
        <v>12684</v>
      </c>
      <c r="D60" s="292">
        <v>46129</v>
      </c>
      <c r="E60" s="290" t="s">
        <v>15870</v>
      </c>
      <c r="F60" s="293" t="s">
        <v>15352</v>
      </c>
      <c r="G60" s="24"/>
    </row>
    <row r="61" spans="1:7" ht="14" thickBot="1">
      <c r="A61" s="375"/>
      <c r="B61" s="376" t="str">
        <f ca="1">OFFSET(L!$C$1,MATCH("General"&amp;"Cpy",L!$A:$A,0)-1,SL,,)</f>
        <v>© 2026 Responsible Minerals Initiative. All rights reserved.</v>
      </c>
      <c r="C61" s="376"/>
      <c r="D61" s="376"/>
      <c r="E61" s="376"/>
      <c r="F61" s="376"/>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CB0C259-0305-4657-A125-0B506177CF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DAD7D7-6058-4177-A7C3-6AAF8EF44E2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3"/>
      <c r="B1" s="384"/>
      <c r="C1" s="384"/>
      <c r="D1" s="385"/>
    </row>
    <row r="2" spans="1:5" ht="71.25" customHeight="1">
      <c r="A2" s="71"/>
      <c r="B2" s="134" t="str">
        <f ca="1">OFFSET(L!$C$1,MATCH("Definitions"&amp;ADDRESS(ROW(),COLUMN(),4),L!$A:$A,0)-1,SL,,)</f>
        <v>ITEM</v>
      </c>
      <c r="C2" s="134" t="str">
        <f ca="1">OFFSET(L!$C$1,MATCH("Definitions"&amp;ADDRESS(ROW(),COLUMN(),4),L!$A:$A,0)-1,SL,,)</f>
        <v>DEFINITION</v>
      </c>
      <c r="D2" s="387"/>
      <c r="E2" s="98"/>
    </row>
    <row r="3" spans="1:5" ht="64" customHeight="1">
      <c r="A3" s="71"/>
      <c r="B3" s="60" t="str">
        <f ca="1">OFFSET(L!$C$1,MATCH("Definitions"&amp;ADDRESS(ROW(),COLUMN(),4),L!$A:$A,0)-1,SL,,)</f>
        <v>3TG</v>
      </c>
      <c r="C3" s="60" t="str">
        <f ca="1">OFFSET(L!$C$1,MATCH("Definitions"&amp;ADDRESS(ROW(),COLUMN(),4),L!$A:$A,0)-1,SL,,)</f>
        <v>Tantalum, tin, tungsten, gold</v>
      </c>
      <c r="D3" s="387"/>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7"/>
      <c r="E9" s="97" t="s">
        <v>1267</v>
      </c>
    </row>
    <row r="10" spans="1:5" ht="45">
      <c r="A10" s="71"/>
      <c r="B10" s="60" t="str">
        <f ca="1">OFFSET(L!$C$1,MATCH("Definitions"&amp;ADDRESS(ROW(),COLUMN(),4),L!$A:$A,0)-1,SL,,)</f>
        <v>DRC</v>
      </c>
      <c r="C10" s="60" t="str">
        <f ca="1">OFFSET(L!$C$1,MATCH("Definitions"&amp;ADDRESS(ROW(),COLUMN(),4),L!$A:$A,0)-1,SL,,)</f>
        <v>Democratic Republic of Congo</v>
      </c>
      <c r="D10" s="387"/>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7"/>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7"/>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7"/>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7"/>
      <c r="E20" s="97"/>
    </row>
    <row r="21" spans="1:5" ht="15">
      <c r="A21" s="71"/>
      <c r="B21" s="60" t="str">
        <f ca="1">OFFSET(L!$C$1,MATCH("Definitions"&amp;ADDRESS(ROW(),COLUMN(),4),L!$A:$A,0)-1,SL,,)</f>
        <v>RBA</v>
      </c>
      <c r="C21" s="60" t="str">
        <f ca="1">OFFSET(L!$C$1,MATCH("Definitions"&amp;ADDRESS(ROW(),COLUMN(),4),L!$A:$A,0)-1,SL,,)</f>
        <v>Responsible Business Alliance (www.responsiblebusiness.org)</v>
      </c>
      <c r="D21" s="38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7"/>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7"/>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7"/>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7"/>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7"/>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7"/>
      <c r="E31" s="97"/>
    </row>
    <row r="32" spans="1:5" ht="15">
      <c r="A32" s="71"/>
      <c r="B32" s="386" t="str">
        <f ca="1">OFFSET(L!$C$1,MATCH("General"&amp;"Cpy",L!$A:$A,0)-1,SL,,)</f>
        <v>© 2026 Responsible Minerals Initiative. All rights reserved.</v>
      </c>
      <c r="C32" s="386"/>
      <c r="D32" s="387"/>
      <c r="E32" s="97"/>
    </row>
    <row r="33" spans="1:4" ht="14" thickBot="1">
      <c r="A33" s="72"/>
      <c r="B33" s="146"/>
      <c r="C33" s="146"/>
      <c r="D33" s="388"/>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26" sqref="D26:E26"/>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9"/>
      <c r="B1" s="330"/>
      <c r="C1" s="330"/>
      <c r="D1" s="330"/>
      <c r="E1" s="330"/>
      <c r="F1" s="330"/>
      <c r="G1" s="330"/>
      <c r="H1" s="330"/>
      <c r="I1" s="330"/>
      <c r="J1" s="330"/>
      <c r="K1" s="331"/>
      <c r="L1" s="97"/>
      <c r="P1" s="2"/>
      <c r="Q1" s="2"/>
      <c r="R1" s="2"/>
      <c r="S1" s="2"/>
      <c r="T1" s="2"/>
      <c r="U1" s="2"/>
      <c r="V1" s="2"/>
      <c r="W1" s="2"/>
      <c r="X1" s="2"/>
      <c r="Y1" s="2"/>
      <c r="Z1" s="2"/>
      <c r="AA1" s="2"/>
      <c r="AB1" s="2"/>
      <c r="AC1" s="2"/>
      <c r="AD1" s="2"/>
      <c r="AE1" s="2"/>
      <c r="AF1" s="2"/>
      <c r="AG1" s="2"/>
      <c r="AH1" s="2"/>
    </row>
    <row r="2" spans="1:34" ht="82.4" customHeight="1">
      <c r="A2" s="31"/>
      <c r="B2" s="133"/>
      <c r="C2" s="32"/>
      <c r="D2" s="332" t="str">
        <f ca="1">OFFSET(L!$C$1,MATCH("Declaration"&amp;ADDRESS(ROW(),COLUMN(),4),L!$A:$A,0)-1,SL,,)</f>
        <v>Conflict Minerals Reporting Template (CMRT)</v>
      </c>
      <c r="E2" s="333"/>
      <c r="F2" s="333"/>
      <c r="G2" s="333"/>
      <c r="H2" s="333"/>
      <c r="I2" s="333"/>
      <c r="J2" s="334"/>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2"/>
      <c r="G3" s="342"/>
      <c r="H3" s="342"/>
      <c r="I3" s="145"/>
      <c r="J3" s="135" t="s">
        <v>15370</v>
      </c>
      <c r="K3" s="33"/>
      <c r="L3" s="97"/>
      <c r="P3" s="42">
        <f>MATCH($D$3,LN,0)</f>
        <v>1</v>
      </c>
    </row>
    <row r="4" spans="1:34" ht="15">
      <c r="A4" s="31"/>
      <c r="B4" s="338" t="str">
        <f ca="1">OFFSET(L!$C$1,MATCH("Declaration"&amp;ADDRESS(ROW(),COLUMN(),4),L!$A:$A,0)-1,SL,,)</f>
        <v>The purpose of this document is to collect sourcing information on tin, tantalum, tungsten and gold used in products</v>
      </c>
      <c r="C4" s="338"/>
      <c r="D4" s="338"/>
      <c r="E4" s="338"/>
      <c r="F4" s="338"/>
      <c r="G4" s="338"/>
      <c r="H4" s="338"/>
      <c r="I4" s="343" t="str">
        <f ca="1">OFFSET(L!$C$1,MATCH("Declaration"&amp;ADDRESS(ROW(),COLUMN(),4),L!$A:$A,0)-1,SL,,)</f>
        <v>Link to Terms &amp; Conditions</v>
      </c>
      <c r="J4" s="343"/>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8" t="str">
        <f ca="1">OFFSET(L!$C$1,MATCH("Declaration"&amp;ADDRESS(ROW(),COLUMN(),4),L!$A:$A,0)-1,SL,,)</f>
        <v>Mandatory fields are noted with an asterisk (*).  Consult the instructions tab for guidance on how to answer each question.</v>
      </c>
      <c r="C6" s="338"/>
      <c r="D6" s="338"/>
      <c r="E6" s="338"/>
      <c r="F6" s="338"/>
      <c r="G6" s="338"/>
      <c r="H6" s="338"/>
      <c r="I6" s="338"/>
      <c r="J6" s="338"/>
      <c r="K6" s="33"/>
      <c r="L6" s="112" t="s">
        <v>428</v>
      </c>
      <c r="P6" s="2"/>
      <c r="Q6" s="2"/>
      <c r="R6" s="2"/>
      <c r="S6" s="2"/>
      <c r="T6" s="2"/>
      <c r="U6" s="2"/>
      <c r="V6" s="2"/>
      <c r="W6" s="2"/>
      <c r="X6" s="2"/>
      <c r="Y6" s="2"/>
      <c r="Z6" s="2"/>
      <c r="AA6" s="2"/>
      <c r="AB6" s="2"/>
      <c r="AC6" s="2"/>
      <c r="AD6" s="2"/>
      <c r="AE6" s="2"/>
      <c r="AF6" s="2"/>
      <c r="AG6" s="2"/>
      <c r="AH6" s="2"/>
    </row>
    <row r="7" spans="1:34" ht="37" customHeight="1">
      <c r="A7" s="31"/>
      <c r="B7" s="347" t="str">
        <f ca="1">OFFSET(L!$C$1,MATCH("Declaration"&amp;ADDRESS(ROW(),COLUMN(),4),L!$A:$A,0)-1,SL,,)</f>
        <v>Company Information</v>
      </c>
      <c r="C7" s="347"/>
      <c r="D7" s="347"/>
      <c r="E7" s="347"/>
      <c r="F7" s="347"/>
      <c r="G7" s="347"/>
      <c r="H7" s="347"/>
      <c r="I7" s="347"/>
      <c r="J7" s="347"/>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5" t="s">
        <v>15879</v>
      </c>
      <c r="E8" s="336"/>
      <c r="F8" s="336"/>
      <c r="G8" s="336"/>
      <c r="H8" s="336"/>
      <c r="I8" s="336"/>
      <c r="J8" s="337"/>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4" t="s">
        <v>479</v>
      </c>
      <c r="E9" s="345"/>
      <c r="F9" s="345"/>
      <c r="G9" s="346"/>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94" customHeight="1">
      <c r="A10" s="35"/>
      <c r="B10" s="348" t="str">
        <f ca="1">OFFSET(L!$C$1,MATCH("Declaration"&amp;ADDRESS(ROW(),COLUMN(),4)&amp;LEFT($D$9,1),L!$A:$A,0)-1,SL,,)</f>
        <v>Description of Scope:</v>
      </c>
      <c r="C10" s="119"/>
      <c r="D10" s="339" t="s">
        <v>15880</v>
      </c>
      <c r="E10" s="340"/>
      <c r="F10" s="340"/>
      <c r="G10" s="340"/>
      <c r="H10" s="340"/>
      <c r="I10" s="340"/>
      <c r="J10" s="341"/>
      <c r="K10" s="33"/>
      <c r="L10" s="112"/>
      <c r="Q10" s="2"/>
      <c r="R10" s="2"/>
      <c r="S10" s="2"/>
      <c r="T10" s="2"/>
      <c r="U10" s="2"/>
      <c r="V10" s="2"/>
      <c r="W10" s="2"/>
      <c r="X10" s="2"/>
      <c r="Y10" s="2"/>
      <c r="Z10" s="2"/>
      <c r="AA10" s="2"/>
      <c r="AB10" s="2"/>
      <c r="AC10" s="2"/>
      <c r="AD10" s="2"/>
      <c r="AE10" s="2"/>
      <c r="AF10" s="2"/>
      <c r="AG10" s="2"/>
      <c r="AH10" s="2"/>
    </row>
    <row r="11" spans="1:34" ht="25" customHeight="1">
      <c r="A11" s="35"/>
      <c r="B11" s="349"/>
      <c r="C11" s="119"/>
      <c r="D11" s="314" t="str">
        <f ca="1">IF(D9=Q9,OFFSET(L!$C$1,MATCH("Declaration"&amp;ADDRESS(ROW(),COLUMN(),4),L!$A:$A,0)-1,SL,,),"")</f>
        <v/>
      </c>
      <c r="E11" s="315"/>
      <c r="F11" s="315"/>
      <c r="G11" s="315"/>
      <c r="H11" s="315"/>
      <c r="I11" s="315"/>
      <c r="J11" s="316"/>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2" t="s">
        <v>15881</v>
      </c>
      <c r="E12" s="323"/>
      <c r="F12" s="323"/>
      <c r="G12" s="323"/>
      <c r="H12" s="323"/>
      <c r="I12" s="323"/>
      <c r="J12" s="324"/>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2" t="s">
        <v>15882</v>
      </c>
      <c r="E13" s="323"/>
      <c r="F13" s="323"/>
      <c r="G13" s="323"/>
      <c r="H13" s="323"/>
      <c r="I13" s="323"/>
      <c r="J13" s="324"/>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2" t="s">
        <v>15883</v>
      </c>
      <c r="E14" s="323"/>
      <c r="F14" s="323"/>
      <c r="G14" s="323"/>
      <c r="H14" s="323"/>
      <c r="I14" s="323"/>
      <c r="J14" s="324"/>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2" t="s">
        <v>15884</v>
      </c>
      <c r="E15" s="323"/>
      <c r="F15" s="323"/>
      <c r="G15" s="323"/>
      <c r="H15" s="323"/>
      <c r="I15" s="323"/>
      <c r="J15" s="324"/>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50" t="s">
        <v>15885</v>
      </c>
      <c r="E16" s="351"/>
      <c r="F16" s="351"/>
      <c r="G16" s="351"/>
      <c r="H16" s="351"/>
      <c r="I16" s="351"/>
      <c r="J16" s="352"/>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2" t="s">
        <v>15886</v>
      </c>
      <c r="E17" s="323"/>
      <c r="F17" s="323"/>
      <c r="G17" s="323"/>
      <c r="H17" s="323"/>
      <c r="I17" s="323"/>
      <c r="J17" s="324"/>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5" t="s">
        <v>15887</v>
      </c>
      <c r="E18" s="296"/>
      <c r="F18" s="296"/>
      <c r="G18" s="296"/>
      <c r="H18" s="296"/>
      <c r="I18" s="296"/>
      <c r="J18" s="297"/>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2" t="s">
        <v>15888</v>
      </c>
      <c r="E19" s="323"/>
      <c r="F19" s="323"/>
      <c r="G19" s="323"/>
      <c r="H19" s="323"/>
      <c r="I19" s="323"/>
      <c r="J19" s="324"/>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50" t="s">
        <v>15889</v>
      </c>
      <c r="E20" s="351"/>
      <c r="F20" s="351"/>
      <c r="G20" s="351"/>
      <c r="H20" s="351"/>
      <c r="I20" s="351"/>
      <c r="J20" s="352"/>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3" t="s">
        <v>15890</v>
      </c>
      <c r="E21" s="354"/>
      <c r="F21" s="354"/>
      <c r="G21" s="354"/>
      <c r="H21" s="354"/>
      <c r="I21" s="354"/>
      <c r="J21" s="355"/>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6">
        <v>46147</v>
      </c>
      <c r="E22" s="357"/>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5"/>
      <c r="E23" s="32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8" t="str">
        <f ca="1">OFFSET(L!$C$1,MATCH("Declaration"&amp;ADDRESS(ROW(),COLUMN(),4),L!$A:$A,0)-1,SL,,)</f>
        <v>Answer the following questions 1 - 8 based on the declaration scope indicated above</v>
      </c>
      <c r="C24" s="358"/>
      <c r="D24" s="358"/>
      <c r="E24" s="358"/>
      <c r="F24" s="358"/>
      <c r="G24" s="358"/>
      <c r="H24" s="358"/>
      <c r="I24" s="358"/>
      <c r="J24" s="358"/>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5" t="str">
        <f ca="1">OFFSET(L!$C$1,MATCH("Declaration"&amp;ADDRESS(ROW(),COLUMN(),4),L!$A:$A,0)-1,SL,,)</f>
        <v>Answer</v>
      </c>
      <c r="E25" s="305"/>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8" t="s">
        <v>474</v>
      </c>
      <c r="E26" s="299"/>
      <c r="F26" s="11"/>
      <c r="G26" s="300"/>
      <c r="H26" s="301"/>
      <c r="I26" s="301"/>
      <c r="J26" s="302"/>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8" t="s">
        <v>473</v>
      </c>
      <c r="E27" s="299"/>
      <c r="F27" s="11"/>
      <c r="G27" s="300"/>
      <c r="H27" s="301"/>
      <c r="I27" s="301"/>
      <c r="J27" s="302"/>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 xml:space="preserve">Gold  </v>
      </c>
      <c r="C28" s="32"/>
      <c r="D28" s="298" t="s">
        <v>474</v>
      </c>
      <c r="E28" s="299"/>
      <c r="F28" s="11"/>
      <c r="G28" s="300"/>
      <c r="H28" s="301"/>
      <c r="I28" s="301"/>
      <c r="J28" s="302"/>
      <c r="K28" s="33"/>
      <c r="L28" s="113"/>
      <c r="P28" s="42" t="str">
        <f>IF(D$28="No","","(*)")</f>
        <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8" t="s">
        <v>474</v>
      </c>
      <c r="E29" s="299"/>
      <c r="F29" s="11"/>
      <c r="G29" s="300"/>
      <c r="H29" s="301"/>
      <c r="I29" s="301"/>
      <c r="J29" s="302"/>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7" t="str">
        <f ca="1">D25</f>
        <v>Answer</v>
      </c>
      <c r="E31" s="307"/>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17"/>
      <c r="E32" s="318"/>
      <c r="F32" s="44"/>
      <c r="G32" s="300"/>
      <c r="H32" s="301"/>
      <c r="I32" s="301"/>
      <c r="J32" s="302"/>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8" t="s">
        <v>473</v>
      </c>
      <c r="E33" s="299"/>
      <c r="F33" s="44"/>
      <c r="G33" s="300"/>
      <c r="H33" s="301"/>
      <c r="I33" s="301"/>
      <c r="J33" s="302"/>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 xml:space="preserve">Gold  </v>
      </c>
      <c r="C34" s="9"/>
      <c r="D34" s="298"/>
      <c r="E34" s="299"/>
      <c r="F34" s="44"/>
      <c r="G34" s="300"/>
      <c r="H34" s="301"/>
      <c r="I34" s="301"/>
      <c r="J34" s="302"/>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8"/>
      <c r="E35" s="299"/>
      <c r="F35" s="44"/>
      <c r="G35" s="300"/>
      <c r="H35" s="301"/>
      <c r="I35" s="301"/>
      <c r="J35" s="302"/>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7" t="str">
        <f ca="1">D25</f>
        <v>Answer</v>
      </c>
      <c r="E37" s="307"/>
      <c r="F37" s="17"/>
      <c r="G37" s="41" t="str">
        <f ca="1">G25</f>
        <v>Comments</v>
      </c>
      <c r="H37" s="321"/>
      <c r="I37" s="321"/>
      <c r="J37" s="321"/>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8"/>
      <c r="E38" s="299"/>
      <c r="F38" s="44"/>
      <c r="G38" s="300"/>
      <c r="H38" s="301"/>
      <c r="I38" s="301"/>
      <c r="J38" s="302"/>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8" t="s">
        <v>474</v>
      </c>
      <c r="E39" s="299"/>
      <c r="F39" s="44"/>
      <c r="G39" s="300"/>
      <c r="H39" s="301"/>
      <c r="I39" s="301"/>
      <c r="J39" s="302"/>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 xml:space="preserve">Gold  </v>
      </c>
      <c r="C40" s="9"/>
      <c r="D40" s="298"/>
      <c r="E40" s="299"/>
      <c r="F40" s="44"/>
      <c r="G40" s="300"/>
      <c r="H40" s="301"/>
      <c r="I40" s="301"/>
      <c r="J40" s="302"/>
      <c r="K40" s="33"/>
      <c r="L40" s="113"/>
      <c r="P40" s="42" t="str">
        <f>IF((OR(D$28="No",D$34="No")),"","(*)")</f>
        <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8"/>
      <c r="E41" s="299"/>
      <c r="F41" s="44"/>
      <c r="G41" s="300"/>
      <c r="H41" s="301"/>
      <c r="I41" s="301"/>
      <c r="J41" s="302"/>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7" t="str">
        <f ca="1">D25</f>
        <v>Answer</v>
      </c>
      <c r="E43" s="307"/>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8"/>
      <c r="E44" s="299"/>
      <c r="F44" s="44"/>
      <c r="G44" s="300"/>
      <c r="H44" s="301"/>
      <c r="I44" s="301"/>
      <c r="J44" s="302"/>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8" t="s">
        <v>474</v>
      </c>
      <c r="E45" s="299"/>
      <c r="F45" s="44"/>
      <c r="G45" s="300"/>
      <c r="H45" s="301"/>
      <c r="I45" s="301"/>
      <c r="J45" s="302"/>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 xml:space="preserve">Gold  </v>
      </c>
      <c r="C46" s="9"/>
      <c r="D46" s="298"/>
      <c r="E46" s="299"/>
      <c r="F46" s="44"/>
      <c r="G46" s="300"/>
      <c r="H46" s="301"/>
      <c r="I46" s="301"/>
      <c r="J46" s="302"/>
      <c r="K46" s="33"/>
      <c r="L46" s="108"/>
      <c r="P46" s="42" t="str">
        <f>IF((OR(D$28="No",D$34="No")),"","(*)")</f>
        <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8"/>
      <c r="E47" s="299"/>
      <c r="F47" s="44"/>
      <c r="G47" s="300"/>
      <c r="H47" s="301"/>
      <c r="I47" s="301"/>
      <c r="J47" s="302"/>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7" t="str">
        <f ca="1">D25</f>
        <v>Answer</v>
      </c>
      <c r="E49" s="307"/>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8"/>
      <c r="E50" s="299"/>
      <c r="F50" s="44"/>
      <c r="G50" s="300"/>
      <c r="H50" s="301"/>
      <c r="I50" s="301"/>
      <c r="J50" s="302"/>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8" t="s">
        <v>474</v>
      </c>
      <c r="E51" s="299"/>
      <c r="F51" s="44"/>
      <c r="G51" s="300" t="s">
        <v>15891</v>
      </c>
      <c r="H51" s="301"/>
      <c r="I51" s="301"/>
      <c r="J51" s="302"/>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 xml:space="preserve">Gold  </v>
      </c>
      <c r="C52" s="9"/>
      <c r="D52" s="298"/>
      <c r="E52" s="299"/>
      <c r="F52" s="44"/>
      <c r="G52" s="300"/>
      <c r="H52" s="301"/>
      <c r="I52" s="301"/>
      <c r="J52" s="302"/>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8"/>
      <c r="E53" s="299"/>
      <c r="F53" s="44"/>
      <c r="G53" s="300"/>
      <c r="H53" s="301"/>
      <c r="I53" s="301"/>
      <c r="J53" s="302"/>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7" t="str">
        <f ca="1">D25</f>
        <v>Answer</v>
      </c>
      <c r="E55" s="307"/>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19"/>
      <c r="E56" s="320"/>
      <c r="F56" s="44"/>
      <c r="G56" s="300"/>
      <c r="H56" s="301"/>
      <c r="I56" s="301"/>
      <c r="J56" s="302"/>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9" t="s">
        <v>15892</v>
      </c>
      <c r="E57" s="320"/>
      <c r="F57" s="44"/>
      <c r="G57" s="300"/>
      <c r="H57" s="301"/>
      <c r="I57" s="301"/>
      <c r="J57" s="302"/>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 xml:space="preserve">Gold  </v>
      </c>
      <c r="C58" s="32"/>
      <c r="D58" s="319"/>
      <c r="E58" s="320"/>
      <c r="F58" s="44"/>
      <c r="G58" s="300"/>
      <c r="H58" s="301"/>
      <c r="I58" s="301"/>
      <c r="J58" s="302"/>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19"/>
      <c r="E59" s="320"/>
      <c r="F59" s="44"/>
      <c r="G59" s="300"/>
      <c r="H59" s="301"/>
      <c r="I59" s="301"/>
      <c r="J59" s="302"/>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7" t="str">
        <f ca="1">D25</f>
        <v>Answer</v>
      </c>
      <c r="E61" s="307"/>
      <c r="F61" s="17"/>
      <c r="G61" s="41" t="str">
        <f ca="1">G25</f>
        <v>Comments</v>
      </c>
      <c r="H61" s="304"/>
      <c r="I61" s="304"/>
      <c r="J61" s="30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17"/>
      <c r="E62" s="318"/>
      <c r="F62" s="44"/>
      <c r="G62" s="300"/>
      <c r="H62" s="301"/>
      <c r="I62" s="301"/>
      <c r="J62" s="302"/>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8" t="s">
        <v>473</v>
      </c>
      <c r="E63" s="299"/>
      <c r="F63" s="44"/>
      <c r="G63" s="300"/>
      <c r="H63" s="301"/>
      <c r="I63" s="301"/>
      <c r="J63" s="302"/>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 xml:space="preserve">Gold  </v>
      </c>
      <c r="C64" s="9"/>
      <c r="D64" s="298"/>
      <c r="E64" s="299"/>
      <c r="F64" s="44"/>
      <c r="G64" s="300"/>
      <c r="H64" s="301"/>
      <c r="I64" s="301"/>
      <c r="J64" s="302"/>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8"/>
      <c r="E65" s="299"/>
      <c r="F65" s="44"/>
      <c r="G65" s="300"/>
      <c r="H65" s="301"/>
      <c r="I65" s="301"/>
      <c r="J65" s="302"/>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7" t="str">
        <f ca="1">D25</f>
        <v>Answer</v>
      </c>
      <c r="E67" s="307"/>
      <c r="F67" s="17"/>
      <c r="G67" s="41" t="str">
        <f ca="1">G25</f>
        <v>Comments</v>
      </c>
      <c r="H67" s="304" t="str">
        <f>IF(Q75="(*)","Click here to enter smelter names","")</f>
        <v/>
      </c>
      <c r="I67" s="304"/>
      <c r="J67" s="30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8"/>
      <c r="E68" s="299"/>
      <c r="F68" s="45"/>
      <c r="G68" s="300"/>
      <c r="H68" s="301"/>
      <c r="I68" s="301"/>
      <c r="J68" s="302"/>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8" t="s">
        <v>473</v>
      </c>
      <c r="E69" s="299"/>
      <c r="F69" s="45"/>
      <c r="G69" s="300"/>
      <c r="H69" s="301"/>
      <c r="I69" s="301"/>
      <c r="J69" s="302"/>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 xml:space="preserve">Gold  </v>
      </c>
      <c r="C70" s="32"/>
      <c r="D70" s="298"/>
      <c r="E70" s="299"/>
      <c r="F70" s="45"/>
      <c r="G70" s="300"/>
      <c r="H70" s="301"/>
      <c r="I70" s="301"/>
      <c r="J70" s="302"/>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8"/>
      <c r="E71" s="299"/>
      <c r="F71" s="47"/>
      <c r="G71" s="300"/>
      <c r="H71" s="301"/>
      <c r="I71" s="301"/>
      <c r="J71" s="302"/>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3" t="str">
        <f ca="1">OFFSET(L!$C$1,MATCH("Declaration"&amp;ADDRESS(ROW(),COLUMN(),4),L!$A:$A,0)-1,SL,,)</f>
        <v>Answer the Following Questions at a Company Level</v>
      </c>
      <c r="C73" s="303"/>
      <c r="D73" s="303"/>
      <c r="E73" s="303"/>
      <c r="F73" s="303"/>
      <c r="G73" s="303"/>
      <c r="H73" s="303"/>
      <c r="I73" s="303"/>
      <c r="J73" s="303"/>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5" t="str">
        <f ca="1">D25</f>
        <v>Answer</v>
      </c>
      <c r="E74" s="305"/>
      <c r="F74" s="50"/>
      <c r="G74" s="305" t="str">
        <f ca="1">G25</f>
        <v>Comments</v>
      </c>
      <c r="H74" s="305" t="e">
        <f>HLOOKUP(SL,LT,$O74,0)</f>
        <v>#NAME?</v>
      </c>
      <c r="I74" s="305"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47" customHeight="1">
      <c r="A75" s="38"/>
      <c r="B75" s="53" t="str">
        <f ca="1">OFFSET(L!$C$1,MATCH("Declaration"&amp;ADDRESS(ROW(),COLUMN(),4),L!$A:$A,0)-1,SL,,)&amp;$Q$37</f>
        <v>A. Have you established a responsible minerals sourcing policy? (*)</v>
      </c>
      <c r="C75" s="54"/>
      <c r="D75" s="298" t="s">
        <v>473</v>
      </c>
      <c r="E75" s="299"/>
      <c r="F75" s="54"/>
      <c r="G75" s="300" t="s">
        <v>15893</v>
      </c>
      <c r="H75" s="301"/>
      <c r="I75" s="301"/>
      <c r="J75" s="302"/>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6"/>
      <c r="H76" s="306"/>
      <c r="I76" s="306"/>
      <c r="J76" s="306"/>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8" t="s">
        <v>473</v>
      </c>
      <c r="E77" s="299"/>
      <c r="F77" s="54"/>
      <c r="G77" s="326" t="s">
        <v>15894</v>
      </c>
      <c r="H77" s="327"/>
      <c r="I77" s="327"/>
      <c r="J77" s="328"/>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8" t="s">
        <v>473</v>
      </c>
      <c r="E79" s="299"/>
      <c r="F79" s="54"/>
      <c r="G79" s="300" t="s">
        <v>15895</v>
      </c>
      <c r="H79" s="301"/>
      <c r="I79" s="301"/>
      <c r="J79" s="302"/>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8" t="s">
        <v>473</v>
      </c>
      <c r="E81" s="299"/>
      <c r="F81" s="54"/>
      <c r="G81" s="300" t="s">
        <v>15896</v>
      </c>
      <c r="H81" s="301"/>
      <c r="I81" s="301"/>
      <c r="J81" s="302"/>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8" t="s">
        <v>14427</v>
      </c>
      <c r="E83" s="299"/>
      <c r="F83" s="54"/>
      <c r="G83" s="300"/>
      <c r="H83" s="301"/>
      <c r="I83" s="301"/>
      <c r="J83" s="302"/>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1" t="s">
        <v>473</v>
      </c>
      <c r="E85" s="312"/>
      <c r="F85" s="54"/>
      <c r="G85" s="300"/>
      <c r="H85" s="301"/>
      <c r="I85" s="301"/>
      <c r="J85" s="302"/>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6"/>
      <c r="H86" s="306"/>
      <c r="I86" s="306"/>
      <c r="J86" s="306"/>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8" t="s">
        <v>473</v>
      </c>
      <c r="E87" s="299"/>
      <c r="F87" s="54"/>
      <c r="G87" s="300"/>
      <c r="H87" s="301"/>
      <c r="I87" s="301"/>
      <c r="J87" s="302"/>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3"/>
      <c r="H88" s="313"/>
      <c r="I88" s="313"/>
      <c r="J88" s="31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8" t="s">
        <v>474</v>
      </c>
      <c r="E89" s="299"/>
      <c r="F89" s="54"/>
      <c r="G89" s="300"/>
      <c r="H89" s="301"/>
      <c r="I89" s="301"/>
      <c r="J89" s="302"/>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10" t="str">
        <f>IF(OR($D$8="",$I$3=""),"","Click here to check required fields completion")</f>
        <v/>
      </c>
      <c r="C90" s="310"/>
      <c r="D90" s="310"/>
      <c r="E90" s="310"/>
      <c r="F90" s="310"/>
      <c r="G90" s="310"/>
      <c r="H90" s="310"/>
      <c r="I90" s="310"/>
      <c r="J90" s="310"/>
      <c r="K90" s="33"/>
      <c r="L90" s="97"/>
      <c r="P90" s="2"/>
      <c r="Q90" s="2"/>
      <c r="R90" s="2"/>
      <c r="S90" s="2"/>
      <c r="T90" s="2"/>
      <c r="U90" s="2"/>
      <c r="V90" s="2"/>
      <c r="W90" s="2"/>
      <c r="X90" s="2"/>
      <c r="Y90" s="2"/>
      <c r="Z90" s="2"/>
      <c r="AA90" s="2"/>
      <c r="AB90" s="2"/>
      <c r="AC90" s="2"/>
      <c r="AD90" s="2"/>
      <c r="AE90" s="2"/>
      <c r="AF90" s="2"/>
      <c r="AG90" s="2"/>
      <c r="AH90" s="2"/>
    </row>
    <row r="91" spans="1:34" ht="15.5" thickBot="1">
      <c r="A91" s="308" t="str">
        <f ca="1">OFFSET(L!$C$1,MATCH("General"&amp;"Cpy",L!$A:$A,0)-1,SL,,)</f>
        <v>© 2026 Responsible Minerals Initiative. All rights reserved.</v>
      </c>
      <c r="B91" s="309"/>
      <c r="C91" s="309"/>
      <c r="D91" s="309"/>
      <c r="E91" s="309"/>
      <c r="F91" s="309"/>
      <c r="G91" s="309"/>
      <c r="H91" s="309"/>
      <c r="I91" s="309"/>
      <c r="J91" s="309"/>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87E4A7F-41BD-44E7-8A74-8E991CF4ED61}"/>
    <hyperlink ref="D20" r:id="rId4" xr:uid="{E921D24B-8150-4A50-98ED-FC91153E36BB}"/>
    <hyperlink ref="G75" r:id="rId5" xr:uid="{C8A008DF-1B6D-47B9-BF53-B584BDAA9CC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8" sqref="A8"/>
    </sheetView>
  </sheetViews>
  <sheetFormatPr baseColWidth="10"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738</v>
      </c>
      <c r="B5" s="166" t="str">
        <f ca="1">IF(LEN(A5)=0,"",INDEX('Smelter Look-up'!$A:$A,MATCH($A5,'Smelter Look-up'!$E:$E,0)))</f>
        <v>Tin</v>
      </c>
      <c r="C5" s="170" t="str">
        <f ca="1">IF(LEN(A5)=0,"",INDEX('Smelter Look-up'!$C:$C,MATCH($A5,'Smelter Look-up'!$E:$E,0)))</f>
        <v>Fenix Metals</v>
      </c>
      <c r="D5" s="213"/>
      <c r="E5" s="166" t="str">
        <f ca="1">IF(ISERROR($V5),"",OFFSET('Smelter Look-up'!$D$4,$V5-4,0)&amp;"")</f>
        <v>POLAND</v>
      </c>
      <c r="F5" s="166" t="str">
        <f ca="1">IF(ISERROR($V5),"",OFFSET('Smelter Look-up'!$E$4,$V5-4,0))</f>
        <v>CID000468</v>
      </c>
      <c r="G5" s="166" t="str">
        <f ca="1">IF(C5=$X$4,IF(ISERROR($V5),"Enter smelter details","RMI"),IF(ISERROR($V5),"",OFFSET('Smelter Look-up'!$F$4,$V5-4,0)))</f>
        <v>RMI</v>
      </c>
      <c r="H5" s="167">
        <f ca="1">IF(ISERROR($V5),"",OFFSET('Smelter Look-up'!$G$4,$V5-4,0))</f>
        <v>0</v>
      </c>
      <c r="I5" s="168" t="str">
        <f ca="1">IF(ISERROR($V5),"",OFFSET('Smelter Look-up'!$H$4,$V5-4,0))</f>
        <v>Chmielów</v>
      </c>
      <c r="J5" s="168" t="str">
        <f ca="1">IF(ISERROR($V5),"",OFFSET('Smelter Look-up'!$I$4,$V5-4,0))</f>
        <v>Podkarpackie</v>
      </c>
      <c r="K5" s="207"/>
      <c r="L5" s="207"/>
      <c r="M5" s="207"/>
      <c r="N5" s="207" t="s">
        <v>15901</v>
      </c>
      <c r="O5" s="207" t="s">
        <v>15901</v>
      </c>
      <c r="P5" s="169" t="s">
        <v>473</v>
      </c>
      <c r="Q5" s="208"/>
      <c r="R5" s="166" t="str">
        <f ca="1">IF(ISERROR($V5),"",OFFSET('Smelter Look-up'!$C$4,$V5-4,0)&amp;"")</f>
        <v>Fenix Metals</v>
      </c>
      <c r="S5" s="165" t="str">
        <f ca="1">IF(B5="","",IF(ISERROR(MATCH($E5,CL,0)),"Unknown",INDIRECT("'C'!$A$"&amp;MATCH($E5,CL,0)+1)))</f>
        <v>PL</v>
      </c>
      <c r="T5" s="165" t="str">
        <f ca="1">IF(B5="","",IF(ISERROR(MATCH($J5,SorP!$B$1:$B$6261,0)),"",INDIRECT("'SorP'!$A$"&amp;MATCH($S5&amp;$J5,SorP!C:C,0))))</f>
        <v>PL-18</v>
      </c>
      <c r="U5" s="185"/>
      <c r="V5" s="209">
        <f ca="1">IF(C5="",NA(),IF(OR(C5="Smelter not listed",C5="Smelter not yet identified"),MATCH($B5&amp;$D5,'Smelter Look-up'!$J:$J,0),MATCH($B5&amp;$C5,'Smelter Look-up'!$J:$J,0)))</f>
        <v>462</v>
      </c>
      <c r="X5" s="210">
        <f t="shared" ref="X5" ca="1" si="0">IF(AND(C5="Smelter not listed",OR(LEN(D5)=0,LEN(E5)=0)),1,0)</f>
        <v>0</v>
      </c>
      <c r="AB5" s="211" t="str">
        <f t="shared" ref="AB5" ca="1" si="1">B5&amp;C5</f>
        <v>TinFenix Metals</v>
      </c>
    </row>
    <row r="6" spans="1:34" s="210" customFormat="1" ht="20.149999999999999" customHeight="1">
      <c r="A6" s="294" t="s">
        <v>1728</v>
      </c>
      <c r="B6" s="166" t="str">
        <f ca="1">IF(LEN(A6)=0,"",INDEX('Smelter Look-up'!$A:$A,MATCH($A6,'Smelter Look-up'!$E:$E,0)))</f>
        <v>Tin</v>
      </c>
      <c r="C6" s="170" t="str">
        <f ca="1">IF(LEN(A6)=0,"",INDEX('Smelter Look-up'!$C:$C,MATCH($A6,'Smelter Look-up'!$E:$E,0)))</f>
        <v>Aurubis Beerse</v>
      </c>
      <c r="D6" s="213"/>
      <c r="E6" s="166" t="str">
        <f ca="1">IF(ISERROR($V6),"",OFFSET('Smelter Look-up'!$D$4,$V6-4,0)&amp;"")</f>
        <v>BELGIUM</v>
      </c>
      <c r="F6" s="166" t="str">
        <f ca="1">IF(ISERROR($V6),"",OFFSET('Smelter Look-up'!$E$4,$V6-4,0))</f>
        <v>CID002773</v>
      </c>
      <c r="G6" s="166" t="str">
        <f ca="1">IF(C6=$X$4,IF(ISERROR($V6),"Enter smelter details","RMI"),IF(ISERROR($V6),"",OFFSET('Smelter Look-up'!$F$4,$V6-4,0)))</f>
        <v>RMI</v>
      </c>
      <c r="H6" s="167">
        <f ca="1">IF(ISERROR($V6),"",OFFSET('Smelter Look-up'!$G$4,$V6-4,0))</f>
        <v>0</v>
      </c>
      <c r="I6" s="168" t="str">
        <f ca="1">IF(ISERROR($V6),"",OFFSET('Smelter Look-up'!$H$4,$V6-4,0))</f>
        <v>Beerse</v>
      </c>
      <c r="J6" s="168" t="str">
        <f ca="1">IF(ISERROR($V6),"",OFFSET('Smelter Look-up'!$I$4,$V6-4,0))</f>
        <v>Antwerpen</v>
      </c>
      <c r="K6" s="207"/>
      <c r="L6" s="207"/>
      <c r="M6" s="207"/>
      <c r="N6" s="207" t="s">
        <v>15901</v>
      </c>
      <c r="O6" s="207" t="s">
        <v>15901</v>
      </c>
      <c r="P6" s="169" t="s">
        <v>473</v>
      </c>
      <c r="Q6" s="208"/>
      <c r="R6" s="166" t="str">
        <f ca="1">IF(ISERROR($V6),"",OFFSET('Smelter Look-up'!$C$4,$V6-4,0)&amp;"")</f>
        <v>Aurubis Beerse</v>
      </c>
      <c r="S6" s="165" t="str">
        <f t="shared" ref="S6:S37" ca="1" si="2">IF(B6="","",IF(ISERROR(MATCH($E6,CL,0)),"Unknown",INDIRECT("'C'!$A$"&amp;MATCH($E6,CL,0)+1)))</f>
        <v>BE</v>
      </c>
      <c r="T6" s="165" t="str">
        <f ca="1">IF(B6="","",IF(ISERROR(MATCH($J6,SorP!$B$1:$B$6261,0)),"",INDIRECT("'SorP'!$A$"&amp;MATCH($S6&amp;$J6,SorP!C:C,0))))</f>
        <v>BE-VAN</v>
      </c>
      <c r="U6" s="185"/>
      <c r="V6" s="209">
        <f ca="1">IF(C6="",NA(),IF(OR(C6="Smelter not listed",C6="Smelter not yet identified"),MATCH($B6&amp;$D6,'Smelter Look-up'!$J:$J,0),MATCH($B6&amp;$C6,'Smelter Look-up'!$J:$J,0)))</f>
        <v>423</v>
      </c>
      <c r="X6" s="210">
        <f t="shared" ref="X6:X37" ca="1" si="3">IF(AND(C6="Smelter not listed",OR(LEN(D6)=0,LEN(E6)=0)),1,0)</f>
        <v>0</v>
      </c>
      <c r="AB6" s="211" t="str">
        <f t="shared" ref="AB6:AB37" ca="1" si="4">B6&amp;C6</f>
        <v>TinAurubis Beerse</v>
      </c>
    </row>
    <row r="7" spans="1:34" s="210" customFormat="1" ht="20.149999999999999" customHeight="1">
      <c r="A7" s="245" t="s">
        <v>750</v>
      </c>
      <c r="B7" s="166" t="str">
        <f ca="1">IF(LEN(A7)=0,"",INDEX('Smelter Look-up'!$A:$A,MATCH($A7,'Smelter Look-up'!$E:$E,0)))</f>
        <v>Tin</v>
      </c>
      <c r="C7" s="170" t="str">
        <f ca="1">IF(LEN(A7)=0,"",INDEX('Smelter Look-up'!$C:$C,MATCH($A7,'Smelter Look-up'!$E:$E,0)))</f>
        <v>PT Timah Tbk Mentok</v>
      </c>
      <c r="D7" s="213"/>
      <c r="E7" s="166" t="str">
        <f ca="1">IF(ISERROR($V7),"",OFFSET('Smelter Look-up'!$D$4,$V7-4,0)&amp;"")</f>
        <v>INDONESIA</v>
      </c>
      <c r="F7" s="166" t="str">
        <f ca="1">IF(ISERROR($V7),"",OFFSET('Smelter Look-up'!$E$4,$V7-4,0))</f>
        <v>CID001482</v>
      </c>
      <c r="G7" s="166" t="str">
        <f ca="1">IF(C7=$X$4,IF(ISERROR($V7),"Enter smelter details","RMI"),IF(ISERROR($V7),"",OFFSET('Smelter Look-up'!$F$4,$V7-4,0)))</f>
        <v>RMI</v>
      </c>
      <c r="H7" s="167">
        <f ca="1">IF(ISERROR($V7),"",OFFSET('Smelter Look-up'!$G$4,$V7-4,0))</f>
        <v>0</v>
      </c>
      <c r="I7" s="168" t="str">
        <f ca="1">IF(ISERROR($V7),"",OFFSET('Smelter Look-up'!$H$4,$V7-4,0))</f>
        <v>Mentok</v>
      </c>
      <c r="J7" s="168" t="str">
        <f ca="1">IF(ISERROR($V7),"",OFFSET('Smelter Look-up'!$I$4,$V7-4,0))</f>
        <v>Kepulauan Bangka Belitung</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 ca="1">IF(C7="",NA(),IF(OR(C7="Smelter not listed",C7="Smelter not yet identified"),MATCH($B7&amp;$D7,'Smelter Look-up'!$J:$J,0),MATCH($B7&amp;$C7,'Smelter Look-up'!$J:$J,0)))</f>
        <v>532</v>
      </c>
      <c r="X7" s="210">
        <f t="shared" ca="1" si="3"/>
        <v>0</v>
      </c>
      <c r="AB7" s="211" t="str">
        <f t="shared" ca="1" si="4"/>
        <v>TinPT Timah Tbk Mentok</v>
      </c>
    </row>
    <row r="8" spans="1:34" s="210" customFormat="1" ht="20.149999999999999" customHeight="1">
      <c r="A8" s="245"/>
      <c r="B8" s="166" t="s">
        <v>1088</v>
      </c>
      <c r="C8" s="170" t="s">
        <v>1760</v>
      </c>
      <c r="D8" s="213" t="s">
        <v>15897</v>
      </c>
      <c r="E8" s="166" t="s">
        <v>1059</v>
      </c>
      <c r="F8" s="166" t="str">
        <f ca="1">IF(ISERROR($V8),"",OFFSET('Smelter Look-up'!$E$4,$V8-4,0))</f>
        <v/>
      </c>
      <c r="G8" s="166" t="s">
        <v>15898</v>
      </c>
      <c r="H8" s="167" t="str">
        <f ca="1">IF(ISERROR($V8),"",OFFSET('Smelter Look-up'!$G$4,$V8-4,0))</f>
        <v/>
      </c>
      <c r="I8" s="168" t="s">
        <v>15899</v>
      </c>
      <c r="J8" s="168" t="s">
        <v>15900</v>
      </c>
      <c r="K8" s="207"/>
      <c r="L8" s="207"/>
      <c r="M8" s="207"/>
      <c r="N8" s="207" t="s">
        <v>15901</v>
      </c>
      <c r="O8" s="207" t="s">
        <v>15901</v>
      </c>
      <c r="P8" s="169" t="s">
        <v>473</v>
      </c>
      <c r="Q8" s="208"/>
      <c r="R8" s="166" t="str">
        <f ca="1">IF(ISERROR($V8),"",OFFSET('Smelter Look-up'!$C$4,$V8-4,0)&amp;"")</f>
        <v/>
      </c>
      <c r="S8" s="165" t="str">
        <f t="shared" ca="1" si="2"/>
        <v>DE</v>
      </c>
      <c r="T8" s="165" t="str">
        <f ca="1">IF(B8="","",IF(ISERROR(MATCH($J8,SorP!$B$1:$B$6261,0)),"",INDIRECT("'SorP'!$A$"&amp;MATCH($S8&amp;$J8,SorP!C:C,0))))</f>
        <v/>
      </c>
      <c r="U8" s="185"/>
      <c r="V8" s="209" t="e">
        <f>IF(C8="",NA(),IF(OR(C8="Smelter not listed",C8="Smelter not yet identified"),MATCH($B8&amp;$D8,'Smelter Look-up'!$J:$J,0),MATCH($B8&amp;$C8,'Smelter Look-up'!$J:$J,0)))</f>
        <v>#N/A</v>
      </c>
      <c r="X8" s="210">
        <f t="shared" si="3"/>
        <v>0</v>
      </c>
      <c r="AB8" s="211" t="str">
        <f t="shared" si="4"/>
        <v>TinSmelter not listed</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9DE4AE-3E8B-4158-93EE-3A027B2C7B0D}"/>
    </customSheetView>
  </customSheetViews>
  <mergeCells count="3">
    <mergeCell ref="J2:O2"/>
    <mergeCell ref="B3:E3"/>
    <mergeCell ref="G3:I3"/>
  </mergeCells>
  <phoneticPr fontId="6"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 xml:space="preserve">KME SE Group affiliates						</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148.5">
      <c r="A6" s="87" t="str">
        <f ca="1">Declaration!B10</f>
        <v>Description of Scope:</v>
      </c>
      <c r="B6" s="86" t="str">
        <f>Declaration!D10</f>
        <v xml:space="preserve">"Manufacturing Companies:
KME Germany GmbH; KME Italy S.p.A.;Serravalle Copper Tubes S.r.l., KME Mansfeld GmbH,
KM Copper Bars GmbH, Tréfimétaux SAS; KME Netherland B.V., Azienda Metalli Laminati S.p.A, Sundwiger Messingwerk GmbH 
Service-Centers:
KME Rolled France SAS, KME Spain S.A.U., KME Service Centre UK Ltd., KME Service Centre Slovakia s.r.o"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 xml:space="preserve">KME Responsible Sourcing Team						</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responsiblesourcing@kme.com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 xml:space="preserve">00495413211509						</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 xml:space="preserve">Marco Calamia 						</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Marco.Calamia@kme.com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 xml:space="preserve">"Company policy and Code of Conduct available
www.kme.com"			</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8" t="str">
        <f ca="1">OFFSET(L!$C$1,MATCH("General"&amp;"Cpy",L!$A:$A,0)-1,SL,,)</f>
        <v>© 2026 Responsible Minerals Initiative. All rights reserved.</v>
      </c>
      <c r="C2006" s="398"/>
      <c r="D2006" s="398"/>
      <c r="E2006" s="398"/>
      <c r="F2006" s="398"/>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56.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Otten Frank</cp:lastModifiedBy>
  <cp:lastPrinted>2015-04-21T20:47:43Z</cp:lastPrinted>
  <dcterms:created xsi:type="dcterms:W3CDTF">2010-06-21T21:00:23Z</dcterms:created>
  <dcterms:modified xsi:type="dcterms:W3CDTF">2026-05-05T07:43:15Z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